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1840" windowHeight="11835"/>
  </bookViews>
  <sheets>
    <sheet name="NEWS" sheetId="4" r:id="rId1"/>
    <sheet name="Бытовая серия" sheetId="1" r:id="rId2"/>
    <sheet name="Мультисплит-системы" sheetId="5" r:id="rId3"/>
    <sheet name="Коммерч. серия_ON-OFF" sheetId="2" r:id="rId4"/>
    <sheet name="Коммерч.серия_INVERTER" sheetId="6" r:id="rId5"/>
  </sheets>
  <definedNames>
    <definedName name="_xlnm.Print_Area" localSheetId="0">NEWS!$A$1:$Q$33</definedName>
    <definedName name="_xlnm.Print_Area" localSheetId="1">'Бытовая серия'!$B$1:$M$40</definedName>
    <definedName name="_xlnm.Print_Area" localSheetId="3">'Коммерч. серия_ON-OFF'!$A$1:$L$76</definedName>
    <definedName name="_xlnm.Print_Area" localSheetId="4">Коммерч.серия_INVERTER!$A$1:$L$38</definedName>
    <definedName name="_xlnm.Print_Area" localSheetId="2">'Мультисплит-системы'!$B$1:$L$37</definedName>
  </definedNames>
  <calcPr calcId="125725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" i="6"/>
  <c r="J18"/>
  <c r="J19"/>
  <c r="J20"/>
  <c r="J16"/>
  <c r="J7"/>
  <c r="J40" i="2"/>
</calcChain>
</file>

<file path=xl/sharedStrings.xml><?xml version="1.0" encoding="utf-8"?>
<sst xmlns="http://schemas.openxmlformats.org/spreadsheetml/2006/main" count="605" uniqueCount="390">
  <si>
    <t>Модель</t>
  </si>
  <si>
    <t>Mощность, кВт</t>
  </si>
  <si>
    <t>Расход воздуха, м3/ч</t>
  </si>
  <si>
    <t>Габариты блока, мм</t>
  </si>
  <si>
    <t>Цена 
розница, руб</t>
  </si>
  <si>
    <t xml:space="preserve">холод </t>
  </si>
  <si>
    <t>тепло</t>
  </si>
  <si>
    <t>потреб.</t>
  </si>
  <si>
    <t>Внутренний</t>
  </si>
  <si>
    <t>Наружный</t>
  </si>
  <si>
    <t>717x193x302</t>
  </si>
  <si>
    <t>805x193x302</t>
  </si>
  <si>
    <t>770x300x555</t>
  </si>
  <si>
    <t>964x222x325</t>
  </si>
  <si>
    <t>845x363x702</t>
  </si>
  <si>
    <t>SYSPLIT WALL SMART 30 V3 HP Q</t>
  </si>
  <si>
    <t>1050-1450</t>
  </si>
  <si>
    <t>1259x282x362</t>
  </si>
  <si>
    <t>946x410x810</t>
  </si>
  <si>
    <t>980-1460</t>
  </si>
  <si>
    <t>1260x283x362</t>
  </si>
  <si>
    <t xml:space="preserve">                        Настенные сплит-системы SYSPLIT WALL SMART V2 EVO              </t>
  </si>
  <si>
    <t>SYSPLIT WALL SMART 09 V2 EVO HP Q</t>
  </si>
  <si>
    <t xml:space="preserve">SYSPLIT WALL SMART 12 V2 EVO HP Q </t>
  </si>
  <si>
    <t>800x333x554</t>
  </si>
  <si>
    <t xml:space="preserve">SYSPLIT WALL SMART 18 V2 EVO HP Q </t>
  </si>
  <si>
    <t>5,28 (1,91-6,13)</t>
  </si>
  <si>
    <t>5,57 (1,43-6,74)</t>
  </si>
  <si>
    <t>1,643 (0,150-2,350)</t>
  </si>
  <si>
    <t>-</t>
  </si>
  <si>
    <t>SYSPLIT MULTI2 18 EVO HP Q</t>
  </si>
  <si>
    <t>до 5,28</t>
  </si>
  <si>
    <t>до 5,57</t>
  </si>
  <si>
    <t xml:space="preserve">800x333x554 </t>
  </si>
  <si>
    <t>SYSPLIT MULTI3 21 EVO HP Q</t>
  </si>
  <si>
    <t>до 6,15</t>
  </si>
  <si>
    <t>до 6,59</t>
  </si>
  <si>
    <t>SYSPLIT MULTI3 27 EVO HP Q</t>
  </si>
  <si>
    <t>до 7,91</t>
  </si>
  <si>
    <t>до 8,21</t>
  </si>
  <si>
    <t>SYSPLIT MULTI4 36 EVO HP Q</t>
  </si>
  <si>
    <t>до 10,55</t>
  </si>
  <si>
    <t>до 11,14</t>
  </si>
  <si>
    <r>
      <t>· Подключение от 2-х до 4-х внутренних блоков в систему. · Сезонная энергоэффективностть класса A++ (SEER 6,4).</t>
    </r>
    <r>
      <rPr>
        <b/>
        <sz val="9"/>
        <rFont val="Calibri"/>
        <family val="2"/>
        <charset val="204"/>
        <scheme val="minor"/>
      </rPr>
      <t xml:space="preserve">
</t>
    </r>
    <r>
      <rPr>
        <sz val="9"/>
        <rFont val="Calibri"/>
        <family val="2"/>
        <charset val="204"/>
        <scheme val="minor"/>
      </rPr>
      <t>· Технология 3D Inverter. · Двухроторный компрессор. · Суммарная длина магистрали до 60 м. · Перепад высот до 15 м. 
· Работа на охлаждение и обогрев при наружной температуре от -15°С.
· Хладагент R410A. · Беспроводной пульт в комплекте.</t>
    </r>
  </si>
  <si>
    <t>SYSPLIT CASSETTE C 12,18 HP Q</t>
  </si>
  <si>
    <t>Кассетные сплит-системы_Compact (тепло-холод)</t>
  </si>
  <si>
    <t>SYSPLIT CASSETTE C 12 HP Q</t>
  </si>
  <si>
    <t>430-650</t>
  </si>
  <si>
    <t>570x570х260</t>
  </si>
  <si>
    <t>SYSPLIT CASSETTE C 18 HP Q</t>
  </si>
  <si>
    <t>530-810</t>
  </si>
  <si>
    <t xml:space="preserve">· Компактные размеры папнели 600х600мм. · Декоративная панель с обдувом 360°, цифровой дисплей.
· Автоматический привод воздушных заслонок. · Встроенный дренажный насос.
· Функции: авторестарт, компенсация температур, турбо-режим, режим комфортного сна, таймер.
· Хладагент R410A. · Беспроводной пульт в комплекте. </t>
  </si>
  <si>
    <t xml:space="preserve">Четырехпоточные кассетные сплит-системы_SuperSlim (тепло-холод)  </t>
  </si>
  <si>
    <t>SYSPLIT CASSETTE 24 HP Q</t>
  </si>
  <si>
    <t>900-1200</t>
  </si>
  <si>
    <t>840x840x205</t>
  </si>
  <si>
    <t>1400-1800</t>
  </si>
  <si>
    <t>840x840x245</t>
    <phoneticPr fontId="0" type="noConversion"/>
  </si>
  <si>
    <t>990x345x965</t>
  </si>
  <si>
    <t>1400-1900</t>
  </si>
  <si>
    <t>900x350x1170</t>
  </si>
  <si>
    <t>1500-2000</t>
  </si>
  <si>
    <t>840x840x287</t>
    <phoneticPr fontId="0" type="noConversion"/>
  </si>
  <si>
    <t>SYSPLIT CEILING 18-60 HP Q/R</t>
  </si>
  <si>
    <t>Напольно-потолочные сплит-системы (тепло-холод)</t>
  </si>
  <si>
    <t>SYSPLIT CEILING 18 HP Q</t>
  </si>
  <si>
    <t>800-1150</t>
  </si>
  <si>
    <t>1068x675x235</t>
  </si>
  <si>
    <t>SYSPLIT CEILING 24 HP Q</t>
  </si>
  <si>
    <t>900-1250</t>
  </si>
  <si>
    <t>1250-1750</t>
  </si>
  <si>
    <t>1285x675x235</t>
  </si>
  <si>
    <t>SYSPLIT CEILING 48 HP R</t>
  </si>
  <si>
    <t>SYSPLIT CEILING 60 HP R</t>
  </si>
  <si>
    <t>1600-2300</t>
  </si>
  <si>
    <t>1650x675x235</t>
  </si>
  <si>
    <t xml:space="preserve">· Автоматический привод воздушных заслонок по вертикали и горизонтали. 
· Дополнительная изоляция дренажного поддона.· Самодиагностика и защита от утечки хладагента. 
· Функции: авторестарт, компенсация температур, турбо-режим, режим комфортного сна, таймер.
· Хладагент R410A. · Беспроводной пульт в комплекте. </t>
  </si>
  <si>
    <t>SYSPLIT DUCT 18-120 HP Q/R</t>
  </si>
  <si>
    <t>Канальные сплит-системы (тепло-холод)</t>
  </si>
  <si>
    <t>546-816</t>
  </si>
  <si>
    <t>808-1260</t>
  </si>
  <si>
    <t>1103-1848</t>
  </si>
  <si>
    <t>1439-2282</t>
  </si>
  <si>
    <t>3220-4250</t>
  </si>
  <si>
    <t>1350х760х450</t>
  </si>
  <si>
    <t>1255х908х700</t>
  </si>
  <si>
    <t>3760-5100</t>
  </si>
  <si>
    <t>5430-6375</t>
  </si>
  <si>
    <t>1828х858х638</t>
  </si>
  <si>
    <t>Колонные сплит-системы (тепло-холод)</t>
  </si>
  <si>
    <t>8,06+2,2</t>
  </si>
  <si>
    <t>900-1100</t>
  </si>
  <si>
    <t>500x315x1700</t>
  </si>
  <si>
    <t>845x320x700</t>
  </si>
  <si>
    <t>15,24+3,52</t>
  </si>
  <si>
    <t>1480-1700</t>
  </si>
  <si>
    <t>550x418x1824</t>
  </si>
  <si>
    <t>18,17+3,52</t>
  </si>
  <si>
    <t>1950-2250</t>
  </si>
  <si>
    <t>600x455x1934</t>
  </si>
  <si>
    <t>SYSPLIT FLOOR 24-60 HP Q/R</t>
  </si>
  <si>
    <t xml:space="preserve">· Компактный дизайн, малая площадь основания внутреннего блока. · ЖК дисплей и встроенный пульт "touch-screen".
· Автоматическое качание воздушных заслонок по вертикали. · Функция защиты от сквозняка. 
· Функции: авторестарт, компенсация температур, турбо-режим, режим комфортного сна, таймер.
· Хладагент R410A. · Беспроводной пульт в комплекте. </t>
  </si>
  <si>
    <t>Аксессуары</t>
  </si>
  <si>
    <t>SYSPANEL CASSETTE MINI SPLIT, панель для кассетных блоков Compact</t>
  </si>
  <si>
    <t>SYSPANEL CASSETTE SPLIT, панель для кассетных блоков SuperSlim</t>
  </si>
  <si>
    <t>SYSCONTROL RM 52, универсальный беспроводной пульт управления, $</t>
  </si>
  <si>
    <t>SYSCONTROL WC 12, проводной пульт для полупром. Серии, $</t>
  </si>
  <si>
    <t>SYSPLIT WALL NORDIC 09 EVO PH Q</t>
  </si>
  <si>
    <t xml:space="preserve">SYSPLIT WALL NORDIC 12 EVO PH Q </t>
  </si>
  <si>
    <t>360-611</t>
  </si>
  <si>
    <t>802x189x297</t>
  </si>
  <si>
    <t>SYSPLIT DUCT 18 HP Q N</t>
  </si>
  <si>
    <t>SYSPLIT DUCT 24 HP Q N</t>
  </si>
  <si>
    <t>SYSPLIT DUCT 48 HP R N</t>
  </si>
  <si>
    <t>SYSPLIT DUCT 60 HP R N</t>
  </si>
  <si>
    <t>880x674x210</t>
  </si>
  <si>
    <t>1200x874x300</t>
  </si>
  <si>
    <t>1100x774x249</t>
  </si>
  <si>
    <t>SYSPLIT CASSETTE 24-60 HP Q/R</t>
  </si>
  <si>
    <t>SYSPLIT WALL SMART V4</t>
  </si>
  <si>
    <t>SYSPLIT WALL SMART V3</t>
  </si>
  <si>
    <t>SYSPLIT WALL SMART 09 V4 HP Q</t>
  </si>
  <si>
    <t>SYSPLIT WALL SMART 12 V4 HP Q</t>
  </si>
  <si>
    <t>SYSPLIT WALL SMART 18 V4 HP Q</t>
  </si>
  <si>
    <t>SYSPLIT WALL SMART 24 V4 HP Q</t>
  </si>
  <si>
    <t>SYSPLIT WALL SMART 07 V4 HP Q</t>
  </si>
  <si>
    <t>260-453</t>
  </si>
  <si>
    <t>369-523</t>
  </si>
  <si>
    <t>509-787</t>
  </si>
  <si>
    <t>870-1060</t>
  </si>
  <si>
    <t>722х187х290</t>
  </si>
  <si>
    <t>965x215x319</t>
  </si>
  <si>
    <t>1080x226x335</t>
  </si>
  <si>
    <t xml:space="preserve">              Сплит-системы постоянной произволительности / ON-OFF</t>
  </si>
  <si>
    <t xml:space="preserve">             Сплит системы переменной производительности / INVERTER</t>
  </si>
  <si>
    <t>Настенные сплит-системы SYSPLIT WALL SMART V4/V3</t>
  </si>
  <si>
    <t>SYSPLIT WALL SMART 09 V4 EVO HP Q</t>
  </si>
  <si>
    <t xml:space="preserve">SYSPLIT WALL SMART 12 V4 EVO HP Q </t>
  </si>
  <si>
    <t xml:space="preserve">SYSPLIT WALL SMART 18 V4 EVO HP Q </t>
  </si>
  <si>
    <t>МОНТАЖ И ОБСЛУЖИВАНИЕ КОНДИЦИОНЕРА SYSPLIT WALL SMART V2 EVO (пройдите по ссылке для просмотра видеоролика)</t>
  </si>
  <si>
    <r>
      <t xml:space="preserve">
</t>
    </r>
    <r>
      <rPr>
        <b/>
        <sz val="11"/>
        <rFont val="Calibri"/>
        <family val="2"/>
        <charset val="204"/>
        <scheme val="minor"/>
      </rPr>
      <t xml:space="preserve">
SYSPLIT WALL NORDIC EVO</t>
    </r>
  </si>
  <si>
    <r>
      <t xml:space="preserve">
</t>
    </r>
    <r>
      <rPr>
        <b/>
        <sz val="11"/>
        <rFont val="Calibri"/>
        <family val="2"/>
        <charset val="204"/>
        <scheme val="minor"/>
      </rPr>
      <t>SYSPLIT WALL SMART V2 EVO</t>
    </r>
  </si>
  <si>
    <r>
      <t xml:space="preserve">
</t>
    </r>
    <r>
      <rPr>
        <b/>
        <sz val="10"/>
        <rFont val="Calibri"/>
        <family val="2"/>
        <charset val="204"/>
        <scheme val="minor"/>
      </rPr>
      <t>SYSPLIT MULTI EVO</t>
    </r>
  </si>
  <si>
    <t>2,78 (1,17-3,31)</t>
  </si>
  <si>
    <t>3,52 (1,38-4,51)</t>
  </si>
  <si>
    <t>3,08 (1,26-3,99)</t>
  </si>
  <si>
    <t>3,81 (1,08-4,92)</t>
  </si>
  <si>
    <t>0,795 (0,442-1,568)</t>
  </si>
  <si>
    <t>1,088 (0,100-1,740)</t>
  </si>
  <si>
    <t>266-488</t>
  </si>
  <si>
    <t>294-539</t>
  </si>
  <si>
    <t>420-750</t>
  </si>
  <si>
    <t>722x187x290</t>
  </si>
  <si>
    <t xml:space="preserve">             Мультисплит-системы переменной производительности</t>
  </si>
  <si>
    <t>SYSPLIT CASSETTE MULTI 09 EVO HP Q</t>
  </si>
  <si>
    <t>SYSPLIT CASSETTE MULTI 12 EVO HP Q</t>
  </si>
  <si>
    <t>SYSPLIT CASSETTE MULTI 18 EVO HP Q</t>
  </si>
  <si>
    <t>· Декоративная панель с обдувом 360°,цифровой дисплей.
· Автоматический привод воздушных заслонок.
· Встроенный дренажный насос, подъем конденсата до 750 мм.
· Возможность подвода свежего воздуха и дополнительных воздуховодов.
· Расширенный функционал: турбо-режим, ночной режим, компенсация температур, таймер, авторестарт.</t>
  </si>
  <si>
    <t>570х570х260</t>
  </si>
  <si>
    <t>SYSPLIT WALL SMART V4 EVO</t>
  </si>
  <si>
    <t xml:space="preserve">                        Кассетные внутренние блоки SYSPLIT CASSETTE MULTI EVO         </t>
  </si>
  <si>
    <r>
      <rPr>
        <b/>
        <sz val="9"/>
        <rFont val="Calibri"/>
        <family val="2"/>
        <charset val="204"/>
        <scheme val="minor"/>
      </rPr>
      <t xml:space="preserve">Надежный обогрев помещения при температуре наружного воздуха от -30°С. · Инверторные технологии 3D. </t>
    </r>
    <r>
      <rPr>
        <sz val="9"/>
        <rFont val="Calibri"/>
        <family val="2"/>
        <charset val="204"/>
        <scheme val="minor"/>
      </rPr>
      <t xml:space="preserve">
· Двухроторный компрессор · Энергоэффективность A+++ (SEER 8,8) · Система защиты от утечки хладагента и самодиагностика
· Быстрое оттаивание и дополнительная защита наружного блока от осадков и талой воды · Автоматическое качание жалюзи в 2-х плоскостях
· Функции: авторестарт, компенсация температур, турбо-режим, режим комфортного сна, таймер, поддержание 8°С , Follow-Me
· Хладагент R32 · Беспроводной пульт в комплекте
 · Инновационное антикоррозийное покрытие теплообменника SEA VIEW  </t>
    </r>
  </si>
  <si>
    <t xml:space="preserve">                        Настенные сплит-системы SYSPLIT WALL NORDIC EVO         </t>
  </si>
  <si>
    <t>SYSPLIT WALL SMART 12 V4 EVO HP Q</t>
  </si>
  <si>
    <t>SYSPLIT WALL SMART 18 V4 EVO HP Q</t>
  </si>
  <si>
    <t>SYSPLIT WALL SMART V4 EVO HP Q</t>
  </si>
  <si>
    <t>SYSPLIT WALL SMART 36 V3 HP Q*</t>
  </si>
  <si>
    <t>3,52(1,38-4,51)</t>
  </si>
  <si>
    <t>5,28(1,91-6,13)</t>
  </si>
  <si>
    <t>5,57(1,43-6,74)</t>
  </si>
  <si>
    <t>3,81(1,08-4,92)</t>
  </si>
  <si>
    <t>1,088(0,1-1,740)</t>
  </si>
  <si>
    <t>1,643(0,15-2,35)</t>
  </si>
  <si>
    <t>3,52 (0,88-4,75)</t>
  </si>
  <si>
    <t>3,52 (0,79-5,57)</t>
  </si>
  <si>
    <t>0,635 (0,13-2,13)</t>
  </si>
  <si>
    <t xml:space="preserve">SYSPLIT CASSETTE MULTI EVO         </t>
  </si>
  <si>
    <t>SYSPANEL CASSETTE MINI SPLIT W, панель для кассетных блоков Compact</t>
  </si>
  <si>
    <t>SYSPANEL CASSETTE SPLIT W, панель STANDARD, панель для кассетных блоков SuperSlim</t>
  </si>
  <si>
    <r>
      <t xml:space="preserve">· Компактные размеры: высота блока от 210 мм.· Самодиагностика и защита от утечки хладагента.                                    </t>
    </r>
    <r>
      <rPr>
        <sz val="9"/>
        <color theme="1"/>
        <rFont val="Calibri"/>
        <family val="2"/>
        <charset val="204"/>
        <scheme val="minor"/>
      </rPr>
      <t xml:space="preserve">
· Функции: авторестарт, компенсация температур, турбо-режим, режим комфортного сна, таймер.                                   </t>
    </r>
    <r>
      <rPr>
        <sz val="9"/>
        <color theme="1"/>
        <rFont val="Calibri"/>
        <family val="2"/>
        <charset val="204"/>
        <scheme val="minor"/>
      </rPr>
      <t xml:space="preserve">
· Хладагент R410A. · Проводной пульт в комплекте (76-120k btu)        </t>
    </r>
  </si>
  <si>
    <t>SYSPLIT DUCT 120 HP R</t>
  </si>
  <si>
    <t>SYSPLIT DUCT 96 HP R</t>
  </si>
  <si>
    <t>SYSPLIT DUCT 76 HP R</t>
  </si>
  <si>
    <t>SYSPLIT FLOOR 24 HP Q</t>
  </si>
  <si>
    <t>SYSPLIT FLOOR 48 HP R</t>
  </si>
  <si>
    <t>SYSPLIT FLOOR 60 HP R</t>
  </si>
  <si>
    <t>*Цена указана за комплект с панелью. Декоративная панель (SYSPANEL CASSETTE MINI SPLIT/MINI SPLIT W) – обязательный аксессуар, заказывается отдельно.</t>
  </si>
  <si>
    <r>
      <t xml:space="preserve">
</t>
    </r>
    <r>
      <rPr>
        <b/>
        <sz val="11"/>
        <rFont val="Calibri"/>
        <family val="2"/>
        <charset val="204"/>
        <scheme val="minor"/>
      </rPr>
      <t xml:space="preserve">
SYSPLIT WALL NORDIC 12 EVO (до -15С°)</t>
    </r>
  </si>
  <si>
    <t>SYSPLIT WALL NORDIC 12 EVO PH Q (до -15С°)</t>
  </si>
  <si>
    <t>2,63 (0,91-4,4)</t>
  </si>
  <si>
    <t>3,52 (0,93-4,75)</t>
  </si>
  <si>
    <t>2,86 (0,79-6,3)</t>
  </si>
  <si>
    <t>3,52 (0,98-6,5)</t>
  </si>
  <si>
    <t>0,600 (0,52-1,55)</t>
  </si>
  <si>
    <t>0,977 (0,53-1,59)</t>
  </si>
  <si>
    <r>
      <rPr>
        <b/>
        <sz val="9"/>
        <rFont val="Calibri"/>
        <family val="2"/>
        <charset val="204"/>
        <scheme val="minor"/>
      </rPr>
      <t>SYSPLIT WALL SMART V4:</t>
    </r>
    <r>
      <rPr>
        <sz val="9"/>
        <rFont val="Calibri"/>
        <family val="2"/>
        <charset val="204"/>
        <scheme val="minor"/>
      </rPr>
      <t xml:space="preserve">
· А класс энергоэффективности  · Элегантный дизайн </t>
    </r>
    <r>
      <rPr>
        <sz val="9"/>
        <color rgb="FFFF0000"/>
        <rFont val="Calibri"/>
        <family val="2"/>
        <charset val="204"/>
        <scheme val="minor"/>
      </rPr>
      <t xml:space="preserve"> · BIO-фильтр  </t>
    </r>
    <r>
      <rPr>
        <sz val="9"/>
        <rFont val="Calibri"/>
        <family val="2"/>
        <charset val="204"/>
        <scheme val="minor"/>
      </rPr>
      <t xml:space="preserve">
· Внутренняя подсветка индикаторов панели · Функция Follow Me  · Таймер  
· Режим вентиляции без понижения температуры в помещении  · Ночной режим работы 
· Полноценный обогреватель и осушитель воздуха  для межсезонного использования
· Авторестарт при возобновлении электропитания  · Функция самоочистки теплообменника внутреннего блока · Возможность выбора стороны отвода конденсата  · Инновационное антикоррозийное покрытие теплообменника SEA VIEW  · Низкотемпературный комплект -30ºС (опция)  · * SYSPLIT WALL SMART 36 V3 HP Q электропитание 220-240 Вт/1 Ф/50 Гц</t>
    </r>
  </si>
  <si>
    <r>
      <rPr>
        <b/>
        <sz val="9"/>
        <rFont val="Calibri"/>
        <family val="2"/>
        <charset val="204"/>
        <scheme val="minor"/>
      </rPr>
      <t xml:space="preserve">Надежный обогрев помещения при температуре наружного воздуха от -15°С. · Инверторные технологии 3D DC Inverter. </t>
    </r>
    <r>
      <rPr>
        <sz val="9"/>
        <rFont val="Calibri"/>
        <family val="2"/>
        <charset val="204"/>
        <scheme val="minor"/>
      </rPr>
      <t xml:space="preserve">
· Двухроторный компрессор · Энергоэффективность A+++ (SEER 8,8) · Система защиты от утечки хладагента и самодиагностика
· Быстрое оттаивание и дополнительная защита наружного блока от осадков и талой воды · </t>
    </r>
    <r>
      <rPr>
        <sz val="9"/>
        <color rgb="FFFF0000"/>
        <rFont val="Calibri"/>
        <family val="2"/>
        <charset val="204"/>
        <scheme val="minor"/>
      </rPr>
      <t>Автоматическое качание жалюзи в 2-х плоскостях</t>
    </r>
    <r>
      <rPr>
        <sz val="9"/>
        <rFont val="Calibri"/>
        <family val="2"/>
        <charset val="204"/>
        <scheme val="minor"/>
      </rPr>
      <t xml:space="preserve">
· Функции: авторестарт, компенсация температур, турбо-режим, режим комфортного сна, таймер, </t>
    </r>
    <r>
      <rPr>
        <sz val="9"/>
        <color rgb="FFFF0000"/>
        <rFont val="Calibri"/>
        <family val="2"/>
        <charset val="204"/>
        <scheme val="minor"/>
      </rPr>
      <t>поддержание 8°С</t>
    </r>
    <r>
      <rPr>
        <sz val="9"/>
        <rFont val="Calibri"/>
        <family val="2"/>
        <charset val="204"/>
        <scheme val="minor"/>
      </rPr>
      <t xml:space="preserve"> , Follow-Me
· </t>
    </r>
    <r>
      <rPr>
        <sz val="9"/>
        <color rgb="FFFF0000"/>
        <rFont val="Calibri"/>
        <family val="2"/>
        <charset val="204"/>
        <scheme val="minor"/>
      </rPr>
      <t>Хладагент R32</t>
    </r>
    <r>
      <rPr>
        <sz val="9"/>
        <rFont val="Calibri"/>
        <family val="2"/>
        <charset val="204"/>
        <scheme val="minor"/>
      </rPr>
      <t xml:space="preserve"> · Беспроводной пульт в комплекте
 · Инновационное антикоррозийное покрытие теплообменника SEA VIEW  </t>
    </r>
  </si>
  <si>
    <r>
      <rPr>
        <b/>
        <sz val="9"/>
        <rFont val="Calibri"/>
        <family val="2"/>
        <charset val="204"/>
        <scheme val="minor"/>
      </rPr>
      <t>Инверторные технологии 3D DC Inverter.</t>
    </r>
    <r>
      <rPr>
        <sz val="9"/>
        <rFont val="Calibri"/>
        <family val="2"/>
        <charset val="204"/>
        <scheme val="minor"/>
      </rPr>
      <t xml:space="preserve">
· Энергоэффективность класса </t>
    </r>
    <r>
      <rPr>
        <b/>
        <sz val="9"/>
        <rFont val="Calibri"/>
        <family val="2"/>
        <charset val="204"/>
        <scheme val="minor"/>
      </rPr>
      <t>А</t>
    </r>
    <r>
      <rPr>
        <sz val="9"/>
        <rFont val="Calibri"/>
        <family val="2"/>
        <charset val="204"/>
        <scheme val="minor"/>
      </rPr>
      <t>. · Элегантный дизайн ·</t>
    </r>
    <r>
      <rPr>
        <sz val="9"/>
        <color rgb="FFFF0000"/>
        <rFont val="Calibri"/>
        <family val="2"/>
        <charset val="204"/>
        <scheme val="minor"/>
      </rPr>
      <t xml:space="preserve"> BIO-фильтр</t>
    </r>
    <r>
      <rPr>
        <sz val="9"/>
        <rFont val="Calibri"/>
        <family val="2"/>
        <charset val="204"/>
        <scheme val="minor"/>
      </rPr>
      <t xml:space="preserve">  · Антикоррозийное покрытие SeaView.
·  </t>
    </r>
    <r>
      <rPr>
        <b/>
        <sz val="9"/>
        <rFont val="Calibri"/>
        <family val="2"/>
        <charset val="204"/>
        <scheme val="minor"/>
      </rPr>
      <t>Инновационная конструкция передней панели внутреннего блока</t>
    </r>
    <r>
      <rPr>
        <sz val="9"/>
        <rFont val="Calibri"/>
        <family val="2"/>
        <charset val="204"/>
        <scheme val="minor"/>
      </rPr>
      <t xml:space="preserve"> · Hidden Display. </t>
    </r>
    <r>
      <rPr>
        <sz val="9"/>
        <color rgb="FFFF0000"/>
        <rFont val="Calibri"/>
        <family val="2"/>
        <charset val="204"/>
        <scheme val="minor"/>
      </rPr>
      <t>Управление по Wi-Fi</t>
    </r>
    <r>
      <rPr>
        <sz val="9"/>
        <rFont val="Calibri"/>
        <family val="2"/>
        <charset val="204"/>
        <scheme val="minor"/>
      </rPr>
      <t xml:space="preserve">
· Функция Follow me · </t>
    </r>
    <r>
      <rPr>
        <b/>
        <sz val="9"/>
        <rFont val="Calibri"/>
        <family val="2"/>
        <charset val="204"/>
        <scheme val="minor"/>
      </rPr>
      <t>Уникальный дизайн легкосъемного фильтра</t>
    </r>
    <r>
      <rPr>
        <sz val="9"/>
        <rFont val="Calibri"/>
        <family val="2"/>
        <charset val="204"/>
        <scheme val="minor"/>
      </rPr>
      <t xml:space="preserve">.· </t>
    </r>
    <r>
      <rPr>
        <sz val="9"/>
        <color rgb="FFFF0000"/>
        <rFont val="Calibri"/>
        <family val="2"/>
        <charset val="204"/>
        <scheme val="minor"/>
      </rPr>
      <t>Автоматическое качание жалюзи в 2-х плоскостях</t>
    </r>
    <r>
      <rPr>
        <sz val="9"/>
        <rFont val="Calibri"/>
        <family val="2"/>
        <charset val="204"/>
        <scheme val="minor"/>
      </rPr>
      <t xml:space="preserve">
· Самодиагностика и защита от утечки хладагента. 
· Функции: Self Cleaning - самоочистка внутреннего блока, авторестарт, компенсация температур, турбо-режим, режим комфортного сна, таймер.</t>
    </r>
  </si>
  <si>
    <t xml:space="preserve">SYSPLIT WALL SMART 24 V2 EVO HP Q </t>
  </si>
  <si>
    <t>SYSPLIT WALL SMART V2 EVO</t>
  </si>
  <si>
    <t xml:space="preserve">                        Настенные внутренние блоки SMART V2 EVO             </t>
  </si>
  <si>
    <r>
      <t xml:space="preserve">Инверторные технологии 3D DC Inverter.
· Энергоэффективность класса А. · Элегантный дизайн · </t>
    </r>
    <r>
      <rPr>
        <sz val="9"/>
        <color rgb="FFFF0000"/>
        <rFont val="Calibri"/>
        <family val="2"/>
        <charset val="204"/>
        <scheme val="minor"/>
      </rPr>
      <t>BIO-фильтр</t>
    </r>
    <r>
      <rPr>
        <sz val="9"/>
        <rFont val="Calibri"/>
        <family val="2"/>
        <charset val="204"/>
        <scheme val="minor"/>
      </rPr>
      <t xml:space="preserve">  · Антикоррозийное покрытие SeaView.
·  Инновационная конструкция передней панели внутреннего блока · Hidden Display. </t>
    </r>
    <r>
      <rPr>
        <sz val="9"/>
        <color rgb="FFFF0000"/>
        <rFont val="Calibri"/>
        <family val="2"/>
        <charset val="204"/>
        <scheme val="minor"/>
      </rPr>
      <t>Управление по Wi-Fi</t>
    </r>
    <r>
      <rPr>
        <sz val="9"/>
        <rFont val="Calibri"/>
        <family val="2"/>
        <charset val="204"/>
        <scheme val="minor"/>
      </rPr>
      <t xml:space="preserve">
· Функция Follow me · Уникальный дизайн легкосъемного фильтра.· </t>
    </r>
    <r>
      <rPr>
        <sz val="9"/>
        <color rgb="FFFF0000"/>
        <rFont val="Calibri"/>
        <family val="2"/>
        <charset val="204"/>
        <scheme val="minor"/>
      </rPr>
      <t>Автоматическое качание жалюзи в 2-х плоскостях</t>
    </r>
    <r>
      <rPr>
        <sz val="9"/>
        <rFont val="Calibri"/>
        <family val="2"/>
        <charset val="204"/>
        <scheme val="minor"/>
      </rPr>
      <t xml:space="preserve">
· Самодиагностика и защита от утечки хладагента. 
· Функции: Self Cleaning - самоочистка внутреннего блока, авторестарт, компенсация температур, турбо-режим, режим комфортного сна, таймер.</t>
    </r>
  </si>
  <si>
    <r>
      <t>SYSPLIT CASSETTE 48 HP R</t>
    </r>
    <r>
      <rPr>
        <sz val="12"/>
        <color rgb="FFFF0000"/>
        <rFont val="Calibri"/>
        <family val="2"/>
        <charset val="204"/>
        <scheme val="minor"/>
      </rPr>
      <t>**</t>
    </r>
  </si>
  <si>
    <r>
      <t>SYSPLIT CASSETTE 60 HP R</t>
    </r>
    <r>
      <rPr>
        <sz val="12"/>
        <color rgb="FFFF0000"/>
        <rFont val="Calibri"/>
        <family val="2"/>
        <charset val="204"/>
        <scheme val="minor"/>
      </rPr>
      <t>**</t>
    </r>
  </si>
  <si>
    <t>329-486</t>
  </si>
  <si>
    <t>1106х232х342</t>
  </si>
  <si>
    <t xml:space="preserve">                        Наружные блоки SYSPLIT MULTI EVO     </t>
  </si>
  <si>
    <r>
      <t xml:space="preserve">                        Настенные внутренние блоки SMART V4 EVO </t>
    </r>
    <r>
      <rPr>
        <b/>
        <sz val="12"/>
        <color rgb="FFFF0000"/>
        <rFont val="Calibri"/>
        <family val="2"/>
        <charset val="204"/>
        <scheme val="minor"/>
      </rPr>
      <t xml:space="preserve">(уточняйте остатки на складах)  </t>
    </r>
    <r>
      <rPr>
        <b/>
        <sz val="12"/>
        <rFont val="Calibri"/>
        <family val="2"/>
        <charset val="204"/>
        <scheme val="minor"/>
      </rPr>
      <t xml:space="preserve">        </t>
    </r>
  </si>
  <si>
    <r>
      <t xml:space="preserve">                        Настенная сплит-система SYSPLIT WALL NORDIC 12 EVO (до -15С°)    </t>
    </r>
    <r>
      <rPr>
        <b/>
        <sz val="12"/>
        <color rgb="FFFF0000"/>
        <rFont val="Calibri"/>
        <family val="2"/>
        <charset val="204"/>
        <scheme val="minor"/>
      </rPr>
      <t>(ограниченная партия)</t>
    </r>
  </si>
  <si>
    <r>
      <t xml:space="preserve">                        Настенные сплит-системы SYSPLIT WALL SMART V4 EVO / SMART EVO     </t>
    </r>
    <r>
      <rPr>
        <b/>
        <sz val="12"/>
        <color rgb="FFFF0000"/>
        <rFont val="Calibri"/>
        <family val="2"/>
        <charset val="204"/>
        <scheme val="minor"/>
      </rPr>
      <t xml:space="preserve">(уточняйте остатки на складах)       </t>
    </r>
    <r>
      <rPr>
        <b/>
        <sz val="12"/>
        <rFont val="Calibri"/>
        <family val="2"/>
        <charset val="204"/>
        <scheme val="minor"/>
      </rPr>
      <t xml:space="preserve">     </t>
    </r>
  </si>
  <si>
    <t>845х363х702</t>
  </si>
  <si>
    <t>SYSPLIT CASSETTE 36 HP R</t>
  </si>
  <si>
    <t>SYSPLIT CEILING 36 HP R</t>
  </si>
  <si>
    <t>SYSPLIT DUCT 36 HP R N</t>
  </si>
  <si>
    <r>
      <t>** универсальные наружные блоки SYSPLIT OUTDOOR 48 HP R N, SYSPLIT OUTDOOR 60 HP R N оснащены низкотемпературным комплектом (работа до -30</t>
    </r>
    <r>
      <rPr>
        <sz val="9"/>
        <color rgb="FFFF0000"/>
        <rFont val="Calibri"/>
        <family val="2"/>
        <charset val="204"/>
      </rPr>
      <t>°</t>
    </r>
    <r>
      <rPr>
        <sz val="9"/>
        <color rgb="FFFF0000"/>
        <rFont val="Calibri"/>
        <family val="2"/>
        <charset val="204"/>
        <scheme val="minor"/>
      </rPr>
      <t>С)</t>
    </r>
  </si>
  <si>
    <t xml:space="preserve">                                                                Инверторные полупромышленные сплит-системы </t>
  </si>
  <si>
    <t>SYSPLIT CASSETTE C 18 EVO HP Q</t>
  </si>
  <si>
    <t>5.27(1.53-5.61)</t>
  </si>
  <si>
    <t>5.60(1.4-5.94)</t>
  </si>
  <si>
    <t>1.65(0.47-2.05)</t>
  </si>
  <si>
    <t>700/600/530</t>
  </si>
  <si>
    <t>800×315×545</t>
  </si>
  <si>
    <t xml:space="preserve">· Инверторное управление работой компрессора  DC Inverter                                                                                                                                                                                                                                                                                                                                   · Компактные размеры панели 710х710мм. · Декоративная панель с обдувом 360°, цифровой дисплей.                   
· Автоматический привод воздушных заслонок. · Встроенный дренажный насос.
· Функции: авторестарт, компенсация температур, режим комфортного сна, таймер.
· Хладагент R410A. · Беспроводной пульт в комплекте. </t>
  </si>
  <si>
    <t>SYSPLIT CASSETTE 24 EVO HP Q</t>
  </si>
  <si>
    <t>7.00(2.16-8.20)</t>
  </si>
  <si>
    <t>8.00(1.98-9.30)</t>
  </si>
  <si>
    <t>2.15(0.67-3.56)</t>
  </si>
  <si>
    <t>1500/1350/1200</t>
  </si>
  <si>
    <t>840×840×246</t>
  </si>
  <si>
    <t>900×350×700</t>
  </si>
  <si>
    <t>SYSPLIT CASSETTE 36 EVO HP Q</t>
  </si>
  <si>
    <t>10.55(3.00-11.00)</t>
  </si>
  <si>
    <t>11.69(3.45-13.23)</t>
  </si>
  <si>
    <t>3.30(0.93-4.01)</t>
  </si>
  <si>
    <t>970×395×805</t>
  </si>
  <si>
    <t>SYSPLIT CASSETTE 48 EVO HP R</t>
  </si>
  <si>
    <t>14.06(4.20-15.12)</t>
  </si>
  <si>
    <t>15.24(4.60-17.50)</t>
  </si>
  <si>
    <t>5.02(1.21-7.50)</t>
  </si>
  <si>
    <t>1800/1550/1350</t>
  </si>
  <si>
    <t>840×840×288</t>
  </si>
  <si>
    <t>940×370×1325</t>
  </si>
  <si>
    <t>1280×690×235</t>
  </si>
  <si>
    <t>SYSPLIT CEILING 36 EVO HP Q</t>
  </si>
  <si>
    <t>9.96(3.00-11.00)</t>
  </si>
  <si>
    <t>11.50(3.45-13.23)</t>
  </si>
  <si>
    <t>3.4(0.93-4.01)</t>
  </si>
  <si>
    <t>1580/1400/1050</t>
  </si>
  <si>
    <t xml:space="preserve">· Инверторное управление работой компрессора  DC Inverter                                                                                                                                                                                                                                                                                                                                         · Автоматический привод воздушных заслонок по вертикали и горизонтали. 
· Дополнительная изоляция дренажного поддона.· Самодиагностика и защита от утечки хладагента. 
· Функции: авторестарт, компенсация температур режим комфортного сна, таймер.
· Хладагент R410A. · Беспроводной пульт в комплекте. </t>
  </si>
  <si>
    <t>1000X700X245</t>
  </si>
  <si>
    <t xml:space="preserve">SYSPLIT DUCT 24 EVO HP Q </t>
  </si>
  <si>
    <t>7.03(2.16-7.92)</t>
  </si>
  <si>
    <t>7.91(1.98-8.69)</t>
  </si>
  <si>
    <t>2.20(0.67-2.88)</t>
  </si>
  <si>
    <t>1300/1090/880</t>
  </si>
  <si>
    <t>SYSPANEL CASSETTE SPLIT EVO P3, панель для инверторного кассетного блока SYSPLIT CASSETTE C 18 EVO HP Q</t>
  </si>
  <si>
    <t>SYSPANEL CASSETTE SPLIT EVO P4, панель для инверторных кассетных блоков SYSPLIT CASSETTE 24-60 EVO HP Q/R</t>
  </si>
  <si>
    <t>SYSXK05A, универсальный проводной пульт управления для инверторной полупром.серии</t>
  </si>
  <si>
    <t>SYSPLIT CASSETTE 24-48 EVO HP Q/R</t>
  </si>
  <si>
    <t>SYSPLIT CEILING EVO 36 HP Q</t>
  </si>
  <si>
    <t>SYSPLIT DUCT EVO 24 HP Q</t>
  </si>
  <si>
    <t>*в стоимость кассетной сплит-системы уже включена стоимость панели.</t>
  </si>
  <si>
    <t xml:space="preserve">Четырехпоточные кассетные сплит-системы (тепло-холод)  </t>
  </si>
  <si>
    <t>Бытовые кондиционеры SYSTEMAIR, ПРАЙС-ЛИСТ 2021</t>
  </si>
  <si>
    <t>307-474</t>
  </si>
  <si>
    <t>700х270x495</t>
  </si>
  <si>
    <t>2,6 (1,2-3,43)</t>
  </si>
  <si>
    <t>2,93(0,36-3,47)</t>
  </si>
  <si>
    <t>0,74 (0,1-1,312)</t>
  </si>
  <si>
    <t>3,52(1,96-6,21)</t>
  </si>
  <si>
    <t>5,28(1,96-6,21)</t>
  </si>
  <si>
    <t>8,19(3,05-8,21)</t>
  </si>
  <si>
    <t>3,81(1,07-4,87)</t>
  </si>
  <si>
    <t>5,57(1,43-6,75)</t>
  </si>
  <si>
    <t>7,63(2,08-9,15)</t>
  </si>
  <si>
    <t>357-549</t>
  </si>
  <si>
    <t>545-809</t>
  </si>
  <si>
    <t>646-948</t>
  </si>
  <si>
    <t>1,252 (0,150-2,220)</t>
  </si>
  <si>
    <t>1,503 (0,150-2,220)</t>
  </si>
  <si>
    <t>2,283 (0,230-3,010)</t>
  </si>
  <si>
    <r>
      <rPr>
        <b/>
        <sz val="9"/>
        <rFont val="Calibri"/>
        <family val="2"/>
        <charset val="204"/>
        <scheme val="minor"/>
      </rPr>
      <t>SYSPLIT WALL SMART V4:</t>
    </r>
    <r>
      <rPr>
        <sz val="9"/>
        <rFont val="Calibri"/>
        <family val="2"/>
        <charset val="204"/>
        <scheme val="minor"/>
      </rPr>
      <t xml:space="preserve">
· А++ класс энергоэффективности  · Элегантный дизайн  · Уникальная система очистки фильтров  
· Внутренняя подсветка индикаторов панели · Функция Follow Me  · Таймер · </t>
    </r>
    <r>
      <rPr>
        <sz val="9"/>
        <rFont val="Calibri"/>
        <family val="2"/>
        <charset val="204"/>
        <scheme val="minor"/>
      </rPr>
      <t xml:space="preserve">
· Режим вентиляции без понижения температуры в помещении  · Ночной режим работы 
· Полноценный обогреватель и осушитель воздуха  для межсезонного использования
· Авторестарт при возобновлении электропитания  · Функция самоочистки теплообменника внутреннего блока
· Возможность выбора стороны отвода конденсата  · Инновационное антикоррозийное покрытие теплообменника SEA VIEW  
</t>
    </r>
  </si>
  <si>
    <t>Полупромышленные кондиционеры SYSTEMAIR, ПРАЙС-ЛИСТ 2021</t>
  </si>
  <si>
    <t>SYSPLIT SIMPLE CASSETTE  C 12,18 HP Q</t>
  </si>
  <si>
    <t>Четырехпоточные кассетные сплит-системы_Simple_Cassette_Compact (тепло-холод)</t>
  </si>
  <si>
    <t>SYSPLIT SIMPLE CASSETTE C 12 HP Q</t>
  </si>
  <si>
    <t>580-750</t>
  </si>
  <si>
    <t>730×285×545</t>
  </si>
  <si>
    <t>SYSPLIT SIMPLE CASSETTE C 18 HP Q</t>
  </si>
  <si>
    <t>660-800</t>
  </si>
  <si>
    <t>SYSPLIT SIMPLE CASSETTE 24-60 HP Q/R</t>
  </si>
  <si>
    <t xml:space="preserve">Четырехпоточные кассетные сплит-системы_Simple_Cassette (тепло-холод)  </t>
  </si>
  <si>
    <t>SYSPLIT SIMPLE CASSETTE 24 HP Q</t>
  </si>
  <si>
    <t>800-1200</t>
  </si>
  <si>
    <t>840x835x250</t>
  </si>
  <si>
    <t>825x310x655</t>
  </si>
  <si>
    <t>SYSPLIT SIMPLE CASSETTE 36 HP R</t>
  </si>
  <si>
    <t>1050-1500</t>
  </si>
  <si>
    <t>840x840x246</t>
  </si>
  <si>
    <t>970x395x805</t>
  </si>
  <si>
    <t>SYSPLIT SIMPLE CASSETTE 48 HP R</t>
  </si>
  <si>
    <t>1260-1800</t>
  </si>
  <si>
    <t>840x840x288</t>
  </si>
  <si>
    <t>940x370x1325</t>
  </si>
  <si>
    <t>SYSPLIT SIMPLE CASSETTE 60 HP R</t>
  </si>
  <si>
    <t xml:space="preserve">· Декоративная панель с обдувом 360°, цифровой дисплей.
· Автоматический привод воздушных заслонок. · Встроенный дренажный насос.
· Функции: авторестарт, компенсация температур, турбо-режим, режим комфортного сна, таймер.
· Хладагент R410A. · Беспроводной пульт в комплекте. </t>
  </si>
  <si>
    <t>SYSPLIT SIMPLE CEILING 18-60 HP Q/R</t>
  </si>
  <si>
    <t>Напольно-потолочные сплит-системы SIMPLE (тепло-холод)</t>
  </si>
  <si>
    <t>SYSPLIT SIMPLE CEILING 18 HP Q</t>
  </si>
  <si>
    <t>560-950</t>
  </si>
  <si>
    <t>SYSPLIT SIMPLE CEILING 24 HP Q</t>
  </si>
  <si>
    <t>1000-1600</t>
  </si>
  <si>
    <t>SYSPLIT SIMPLE CEILING 36 HP R</t>
  </si>
  <si>
    <t>SYSPLIT SIMPLE CEILING 48 HP R</t>
  </si>
  <si>
    <t>1300-2000</t>
  </si>
  <si>
    <t>SYSPLIT SIMPLE CEILING 60 HP R</t>
  </si>
  <si>
    <t>5,2</t>
  </si>
  <si>
    <t>SYSPLIT SIMPLE DUCT 18-60 HP Q/R</t>
  </si>
  <si>
    <t>Канальные сплит-системы SIMPLE (тепло-холод)</t>
  </si>
  <si>
    <t>SYSPLIT SIMPLE DUCT 18 HP Q N</t>
  </si>
  <si>
    <t>665-950</t>
  </si>
  <si>
    <t>890x735x290</t>
  </si>
  <si>
    <t>SYSPLIT SIMPLE DUCT 24 HP Q N</t>
  </si>
  <si>
    <t>1050-1400</t>
  </si>
  <si>
    <t>SYSPLIT SIMPLE DUCT 36 HP R N</t>
  </si>
  <si>
    <t>1400-2000</t>
  </si>
  <si>
    <t>SYSPLIT SIMPLE DUCT 48 HP R N</t>
  </si>
  <si>
    <t>1700-2400</t>
  </si>
  <si>
    <t>1250x735x290</t>
  </si>
  <si>
    <t>SYSPLIT SIMPLE DUCT 60 HP R N</t>
  </si>
  <si>
    <t>1950-2600</t>
  </si>
  <si>
    <t>1250x735x320</t>
  </si>
  <si>
    <t>SYSPANEL CASSETTE SPLIT EVO P3, панель STANDARD для кассетных блоков SYSTEMAIR SIMPLE COMPACT</t>
  </si>
  <si>
    <t xml:space="preserve">SYSPANEL CASSETTE SPLIT EVO P4, панель STANDARD для кассетных блоков SYSTEMAIR SIMPLE </t>
  </si>
  <si>
    <t>SYSCONTROL WC 117, универсальный проводной пульт для  полупромышленной серии SYSTEMAIR SIMPLE</t>
  </si>
  <si>
    <t>SYS C02A, центральный пульт управления</t>
  </si>
  <si>
    <t>SYS C03A, адаптер для подключения к центральному пульту управления</t>
  </si>
  <si>
    <t>SYS C04A, сигнальный кабель для подключения кассетных фэнкойлов к адаптеру SYS C03A</t>
  </si>
  <si>
    <t>SYS C05A, адаптер для подключения к центральному пульту управления c функцией Modbus</t>
  </si>
  <si>
    <t>SYSPLIT CASSETTE 60 EVO HP R</t>
  </si>
  <si>
    <t>16.12(4.80-17.30)</t>
  </si>
  <si>
    <t>18.61(4.90-19.80)</t>
  </si>
  <si>
    <t>5.97(1.38-7.80)</t>
  </si>
  <si>
    <t>1930/1650/1450</t>
  </si>
  <si>
    <t>SYSPLIT CEILING 18 EVO HP Q</t>
  </si>
  <si>
    <t>5.20(1.53-5.61)</t>
  </si>
  <si>
    <t>5.60(1.40-5.94)</t>
  </si>
  <si>
    <t>1.62(0.47-2.05)</t>
  </si>
  <si>
    <t>900/720/600</t>
  </si>
  <si>
    <t>1000×690×235</t>
  </si>
  <si>
    <t>SYSPLIT CEILING 24 EVO HP Q</t>
  </si>
  <si>
    <t>7.00(2.16-7.92)</t>
  </si>
  <si>
    <t>7.6(1.98-8.69)</t>
  </si>
  <si>
    <t>2.18(0.67-2.88)</t>
  </si>
  <si>
    <t>1230/1020/840</t>
  </si>
  <si>
    <t>1020×430×770</t>
  </si>
  <si>
    <t>SYSPLIT CEILING 48 EVO HP R</t>
  </si>
  <si>
    <t>14.00(4.20-15.12)</t>
  </si>
  <si>
    <t>14.70(4.60-17.50)</t>
  </si>
  <si>
    <t>5.37(1.29-7.50)</t>
  </si>
  <si>
    <t>2040/1740/1440</t>
  </si>
  <si>
    <t>1600×690×235</t>
  </si>
  <si>
    <t>SYSPLIT CEILING 60 EVO HP R</t>
  </si>
  <si>
    <t>16.10(4.80-17.30)</t>
  </si>
  <si>
    <t>17.00(4.90-19.80)</t>
  </si>
  <si>
    <t>6.30(1.49-7.80)</t>
  </si>
  <si>
    <t>2070/1770/1470</t>
  </si>
  <si>
    <t xml:space="preserve">SYSPLIT DUCT 18 EVO HP Q </t>
  </si>
  <si>
    <t>1000/800/680</t>
  </si>
  <si>
    <t xml:space="preserve">SYSPLIT DUCT 36 EVO HP Q </t>
  </si>
  <si>
    <t>1500/1300/1100</t>
  </si>
  <si>
    <t>SYSPLIT DUCT 48 EVO HP R</t>
  </si>
  <si>
    <t>5.02(1.29-7.50)</t>
  </si>
  <si>
    <t>1900/1600/1400</t>
  </si>
  <si>
    <t>1400X700X245</t>
  </si>
  <si>
    <t>SYSPLIT DUCT 60 EVO HP R</t>
  </si>
  <si>
    <t>5.97(1.49-7.80)</t>
  </si>
  <si>
    <t>2030/1880/1670</t>
  </si>
  <si>
    <t>SYS C04A, сигнальный кабель для подключения к адаптеру SYS C05A</t>
  </si>
  <si>
    <t>Цена 
розница, руб.</t>
  </si>
  <si>
    <t>SYS XK05A, универсальный проводной пульт для  полупромышленной серии SYSTEMAIR EVO</t>
  </si>
  <si>
    <t xml:space="preserve">· Инверторное управление работой компрессора  DC Inverter                                                                                                                                                                                                                                                                                                                                               · Декоративная панель с обдувом 360°, цифровой дисплей.
· Автоматический привод воздушных заслонок. · Встроенный дренажный насос.
· Функции: авторестарт, компенсация температур, режим комфортного сна, таймер.
· Хладагент R410A. · Беспроводной пульт в комплекте. </t>
  </si>
  <si>
    <r>
      <t xml:space="preserve">· Инверторное управление работой компрессора  DC Inverter                                                                                                                                                                                                                                                                                                                                          · Самодиагностика и защита от утечки хладагента.                                    
· Функции: авторестарт, компенсация температур, режим комфортного сна, таймер.                                   
· Хладагент R410A. · </t>
    </r>
    <r>
      <rPr>
        <sz val="9"/>
        <color rgb="FFFF0000"/>
        <rFont val="Calibri"/>
        <family val="2"/>
        <charset val="204"/>
        <scheme val="minor"/>
      </rPr>
      <t xml:space="preserve">Проводной пульт в комплекте </t>
    </r>
    <r>
      <rPr>
        <sz val="9"/>
        <color theme="1"/>
        <rFont val="Calibri"/>
        <family val="2"/>
        <charset val="204"/>
        <scheme val="minor"/>
      </rPr>
      <t xml:space="preserve">       </t>
    </r>
  </si>
  <si>
    <t xml:space="preserve">· Компактные размеры панели 600х600мм. · Декоративная панель с обдувом 360°, цифровой дисплей.
· Автоматический привод воздушных заслонок. · Встроенный дренажный насос.
· Функции: авторестарт, компенсация температур, турбо-режим, режим комфортного сна, таймер.
· Хладагент R410A. · Беспроводной пульт в комплекте. </t>
  </si>
  <si>
    <t>· Самодиагностика и защита от утечки хладагента.                                    
· Функции: авторестарт, компенсация температур, турбо-режим, режим комфортного сна, таймер.                                   
· Хладагент R410A. · Проводной пульт в комплекте</t>
  </si>
  <si>
    <t>действует c 11.05.2021 в рамках текущих остатков на складе</t>
  </si>
  <si>
    <t>действует с 11.05.2021 в рамках текущих остатках на складе</t>
  </si>
  <si>
    <t>действует от 11.05.2021г в рамках текущих остатков на складе</t>
  </si>
  <si>
    <t>действует от 11.05.2020г.</t>
  </si>
  <si>
    <t>Цена со скидкой, руб</t>
  </si>
</sst>
</file>

<file path=xl/styles.xml><?xml version="1.0" encoding="utf-8"?>
<styleSheet xmlns="http://schemas.openxmlformats.org/spreadsheetml/2006/main">
  <numFmts count="10"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_-* #,##0\ _₽_-;\-* #,##0\ _₽_-;_-* &quot;-&quot;??\ _₽_-;_-@_-"/>
    <numFmt numFmtId="167" formatCode="_-* #,##0.00\ [$₽-419]_-;\-* #,##0.00\ [$₽-419]_-;_-* &quot;-&quot;??\ [$₽-419]_-;_-@_-"/>
    <numFmt numFmtId="168" formatCode="0.0"/>
    <numFmt numFmtId="169" formatCode="[$$-409]#,##0"/>
    <numFmt numFmtId="170" formatCode="[$$-409]#,##0.0"/>
    <numFmt numFmtId="171" formatCode="#,##0\ _₽"/>
    <numFmt numFmtId="172" formatCode="_-[$$-409]* #,##0_ ;_-[$$-409]* \-#,##0\ ;_-[$$-409]* &quot;-&quot;_ ;_-@_ "/>
  </numFmts>
  <fonts count="3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6"/>
      <color indexed="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"/>
      <color indexed="9"/>
      <name val="Calibri"/>
      <family val="2"/>
      <charset val="204"/>
      <scheme val="minor"/>
    </font>
    <font>
      <sz val="8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9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49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2" fillId="0" borderId="0"/>
    <xf numFmtId="0" fontId="13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64">
    <xf numFmtId="0" fontId="0" fillId="0" borderId="0" xfId="0"/>
    <xf numFmtId="0" fontId="5" fillId="4" borderId="0" xfId="3" applyFont="1" applyFill="1" applyAlignment="1">
      <alignment vertical="center"/>
    </xf>
    <xf numFmtId="2" fontId="6" fillId="5" borderId="6" xfId="3" applyNumberFormat="1" applyFont="1" applyFill="1" applyBorder="1" applyAlignment="1">
      <alignment horizontal="centerContinuous" vertical="center"/>
    </xf>
    <xf numFmtId="0" fontId="6" fillId="5" borderId="6" xfId="3" applyFont="1" applyFill="1" applyBorder="1" applyAlignment="1">
      <alignment horizontal="centerContinuous" vertical="center" wrapText="1"/>
    </xf>
    <xf numFmtId="2" fontId="6" fillId="5" borderId="12" xfId="3" applyNumberFormat="1" applyFont="1" applyFill="1" applyBorder="1" applyAlignment="1">
      <alignment horizontal="center" vertical="center"/>
    </xf>
    <xf numFmtId="0" fontId="6" fillId="5" borderId="12" xfId="3" applyFont="1" applyFill="1" applyBorder="1" applyAlignment="1">
      <alignment horizontal="center" vertical="center"/>
    </xf>
    <xf numFmtId="49" fontId="6" fillId="5" borderId="12" xfId="3" applyNumberFormat="1" applyFont="1" applyFill="1" applyBorder="1" applyAlignment="1">
      <alignment horizontal="center" vertical="center"/>
    </xf>
    <xf numFmtId="0" fontId="5" fillId="5" borderId="3" xfId="4" applyNumberFormat="1" applyFont="1" applyFill="1" applyBorder="1" applyAlignment="1">
      <alignment horizontal="left" vertical="center"/>
    </xf>
    <xf numFmtId="165" fontId="5" fillId="5" borderId="3" xfId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3" fontId="5" fillId="5" borderId="3" xfId="3" applyNumberFormat="1" applyFont="1" applyFill="1" applyBorder="1" applyAlignment="1">
      <alignment horizontal="center" vertical="center"/>
    </xf>
    <xf numFmtId="166" fontId="5" fillId="0" borderId="29" xfId="1" applyNumberFormat="1" applyFont="1" applyFill="1" applyBorder="1" applyAlignment="1">
      <alignment horizontal="center" vertical="center"/>
    </xf>
    <xf numFmtId="166" fontId="5" fillId="5" borderId="3" xfId="1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5" fillId="5" borderId="0" xfId="3" applyFont="1" applyFill="1" applyAlignment="1">
      <alignment vertical="center"/>
    </xf>
    <xf numFmtId="166" fontId="5" fillId="0" borderId="19" xfId="1" applyNumberFormat="1" applyFont="1" applyFill="1" applyBorder="1" applyAlignment="1">
      <alignment horizontal="center" vertical="center"/>
    </xf>
    <xf numFmtId="0" fontId="5" fillId="5" borderId="3" xfId="0" applyNumberFormat="1" applyFont="1" applyFill="1" applyBorder="1" applyAlignment="1">
      <alignment horizontal="center" vertical="center" wrapText="1"/>
    </xf>
    <xf numFmtId="2" fontId="5" fillId="5" borderId="3" xfId="3" applyNumberFormat="1" applyFont="1" applyFill="1" applyBorder="1" applyAlignment="1">
      <alignment horizontal="center" vertical="center" wrapText="1"/>
    </xf>
    <xf numFmtId="0" fontId="5" fillId="5" borderId="3" xfId="3" applyFont="1" applyFill="1" applyBorder="1" applyAlignment="1">
      <alignment horizontal="center" vertical="center" wrapText="1"/>
    </xf>
    <xf numFmtId="167" fontId="16" fillId="0" borderId="32" xfId="0" applyNumberFormat="1" applyFont="1" applyFill="1" applyBorder="1" applyAlignment="1">
      <alignment horizontal="center" vertical="center"/>
    </xf>
    <xf numFmtId="2" fontId="5" fillId="4" borderId="0" xfId="3" applyNumberFormat="1" applyFont="1" applyFill="1" applyAlignment="1">
      <alignment horizontal="center" vertical="center"/>
    </xf>
    <xf numFmtId="1" fontId="5" fillId="4" borderId="0" xfId="3" applyNumberFormat="1" applyFont="1" applyFill="1" applyAlignment="1">
      <alignment horizontal="center" vertical="center"/>
    </xf>
    <xf numFmtId="0" fontId="5" fillId="4" borderId="0" xfId="3" applyFont="1" applyFill="1" applyAlignment="1">
      <alignment horizontal="center" vertical="center"/>
    </xf>
    <xf numFmtId="166" fontId="5" fillId="4" borderId="0" xfId="1" applyNumberFormat="1" applyFont="1" applyFill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5" fillId="4" borderId="41" xfId="3" applyFont="1" applyFill="1" applyBorder="1" applyAlignment="1">
      <alignment vertical="center"/>
    </xf>
    <xf numFmtId="168" fontId="5" fillId="5" borderId="3" xfId="3" applyNumberFormat="1" applyFont="1" applyFill="1" applyBorder="1" applyAlignment="1">
      <alignment horizontal="center" vertical="center" wrapText="1"/>
    </xf>
    <xf numFmtId="49" fontId="18" fillId="5" borderId="3" xfId="0" applyNumberFormat="1" applyFont="1" applyFill="1" applyBorder="1" applyAlignment="1">
      <alignment horizontal="center" vertical="center" wrapText="1"/>
    </xf>
    <xf numFmtId="3" fontId="5" fillId="5" borderId="20" xfId="3" applyNumberFormat="1" applyFont="1" applyFill="1" applyBorder="1" applyAlignment="1">
      <alignment horizontal="center" vertical="center"/>
    </xf>
    <xf numFmtId="3" fontId="5" fillId="0" borderId="45" xfId="3" applyNumberFormat="1" applyFont="1" applyFill="1" applyBorder="1" applyAlignment="1">
      <alignment horizontal="center" vertical="center"/>
    </xf>
    <xf numFmtId="0" fontId="5" fillId="5" borderId="41" xfId="3" applyFont="1" applyFill="1" applyBorder="1" applyAlignment="1">
      <alignment vertical="center"/>
    </xf>
    <xf numFmtId="0" fontId="5" fillId="0" borderId="41" xfId="3" applyFont="1" applyFill="1" applyBorder="1" applyAlignment="1">
      <alignment vertical="center"/>
    </xf>
    <xf numFmtId="0" fontId="5" fillId="4" borderId="1" xfId="3" applyFont="1" applyFill="1" applyBorder="1" applyAlignment="1"/>
    <xf numFmtId="0" fontId="5" fillId="4" borderId="16" xfId="3" applyFont="1" applyFill="1" applyBorder="1" applyAlignment="1"/>
    <xf numFmtId="0" fontId="5" fillId="4" borderId="16" xfId="3" applyFont="1" applyFill="1" applyBorder="1" applyAlignment="1">
      <alignment vertical="center"/>
    </xf>
    <xf numFmtId="0" fontId="7" fillId="5" borderId="3" xfId="3" applyFont="1" applyFill="1" applyBorder="1" applyAlignment="1">
      <alignment horizontal="left" vertical="center"/>
    </xf>
    <xf numFmtId="0" fontId="7" fillId="5" borderId="3" xfId="3" applyFont="1" applyFill="1" applyBorder="1" applyAlignment="1">
      <alignment horizontal="center" vertical="center" wrapText="1"/>
    </xf>
    <xf numFmtId="49" fontId="7" fillId="5" borderId="3" xfId="0" applyNumberFormat="1" applyFont="1" applyFill="1" applyBorder="1" applyAlignment="1">
      <alignment horizontal="center" vertical="center" wrapText="1"/>
    </xf>
    <xf numFmtId="0" fontId="5" fillId="4" borderId="26" xfId="3" applyFont="1" applyFill="1" applyBorder="1" applyAlignment="1"/>
    <xf numFmtId="0" fontId="5" fillId="0" borderId="44" xfId="3" applyFont="1" applyFill="1" applyBorder="1" applyAlignment="1">
      <alignment vertical="center"/>
    </xf>
    <xf numFmtId="3" fontId="5" fillId="4" borderId="0" xfId="3" applyNumberFormat="1" applyFont="1" applyFill="1" applyAlignment="1">
      <alignment vertical="center"/>
    </xf>
    <xf numFmtId="0" fontId="15" fillId="4" borderId="0" xfId="3" applyFont="1" applyFill="1" applyAlignment="1">
      <alignment vertical="center"/>
    </xf>
    <xf numFmtId="166" fontId="6" fillId="5" borderId="9" xfId="1" applyNumberFormat="1" applyFont="1" applyFill="1" applyBorder="1" applyAlignment="1">
      <alignment horizontal="center" vertical="center" wrapText="1"/>
    </xf>
    <xf numFmtId="0" fontId="5" fillId="0" borderId="7" xfId="3" applyFont="1" applyFill="1" applyBorder="1" applyAlignment="1">
      <alignment horizontal="center" vertical="center" wrapText="1"/>
    </xf>
    <xf numFmtId="0" fontId="5" fillId="0" borderId="18" xfId="3" applyFont="1" applyFill="1" applyBorder="1" applyAlignment="1">
      <alignment horizontal="center" vertical="center" wrapText="1"/>
    </xf>
    <xf numFmtId="0" fontId="5" fillId="0" borderId="16" xfId="3" applyFont="1" applyFill="1" applyBorder="1" applyAlignment="1">
      <alignment horizontal="center" vertical="center" wrapText="1"/>
    </xf>
    <xf numFmtId="49" fontId="6" fillId="0" borderId="34" xfId="3" applyNumberFormat="1" applyFont="1" applyBorder="1" applyAlignment="1">
      <alignment horizontal="right" vertical="center"/>
    </xf>
    <xf numFmtId="166" fontId="6" fillId="5" borderId="10" xfId="1" applyNumberFormat="1" applyFont="1" applyFill="1" applyBorder="1" applyAlignment="1">
      <alignment horizontal="center" vertical="center" wrapText="1"/>
    </xf>
    <xf numFmtId="166" fontId="5" fillId="0" borderId="54" xfId="1" applyNumberFormat="1" applyFont="1" applyFill="1" applyBorder="1" applyAlignment="1">
      <alignment horizontal="center" vertical="center"/>
    </xf>
    <xf numFmtId="165" fontId="5" fillId="6" borderId="3" xfId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3" fontId="5" fillId="6" borderId="3" xfId="3" applyNumberFormat="1" applyFont="1" applyFill="1" applyBorder="1" applyAlignment="1">
      <alignment horizontal="center" vertical="center"/>
    </xf>
    <xf numFmtId="166" fontId="5" fillId="6" borderId="19" xfId="1" applyNumberFormat="1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 wrapText="1"/>
    </xf>
    <xf numFmtId="49" fontId="5" fillId="6" borderId="21" xfId="0" applyNumberFormat="1" applyFont="1" applyFill="1" applyBorder="1" applyAlignment="1">
      <alignment horizontal="center" vertical="center" wrapText="1"/>
    </xf>
    <xf numFmtId="166" fontId="5" fillId="6" borderId="22" xfId="1" applyNumberFormat="1" applyFont="1" applyFill="1" applyBorder="1" applyAlignment="1">
      <alignment horizontal="center" vertical="center"/>
    </xf>
    <xf numFmtId="168" fontId="21" fillId="0" borderId="3" xfId="0" applyNumberFormat="1" applyFont="1" applyBorder="1" applyAlignment="1">
      <alignment horizontal="center"/>
    </xf>
    <xf numFmtId="168" fontId="21" fillId="6" borderId="3" xfId="0" applyNumberFormat="1" applyFont="1" applyFill="1" applyBorder="1" applyAlignment="1">
      <alignment horizontal="center"/>
    </xf>
    <xf numFmtId="165" fontId="22" fillId="5" borderId="3" xfId="1" applyFont="1" applyFill="1" applyBorder="1" applyAlignment="1">
      <alignment horizontal="center" vertical="center" wrapText="1"/>
    </xf>
    <xf numFmtId="165" fontId="22" fillId="6" borderId="3" xfId="1" applyFont="1" applyFill="1" applyBorder="1" applyAlignment="1">
      <alignment horizontal="center" vertical="center" wrapText="1"/>
    </xf>
    <xf numFmtId="165" fontId="22" fillId="6" borderId="21" xfId="1" applyFont="1" applyFill="1" applyBorder="1" applyAlignment="1">
      <alignment horizontal="center" vertical="center" wrapText="1"/>
    </xf>
    <xf numFmtId="3" fontId="22" fillId="5" borderId="3" xfId="3" applyNumberFormat="1" applyFont="1" applyFill="1" applyBorder="1" applyAlignment="1">
      <alignment horizontal="center" vertical="center"/>
    </xf>
    <xf numFmtId="3" fontId="22" fillId="6" borderId="3" xfId="3" applyNumberFormat="1" applyFont="1" applyFill="1" applyBorder="1" applyAlignment="1">
      <alignment horizontal="center" vertical="center"/>
    </xf>
    <xf numFmtId="3" fontId="22" fillId="6" borderId="21" xfId="3" applyNumberFormat="1" applyFont="1" applyFill="1" applyBorder="1" applyAlignment="1">
      <alignment horizontal="center" vertical="center"/>
    </xf>
    <xf numFmtId="2" fontId="23" fillId="5" borderId="6" xfId="3" applyNumberFormat="1" applyFont="1" applyFill="1" applyBorder="1" applyAlignment="1">
      <alignment horizontal="centerContinuous" vertical="center"/>
    </xf>
    <xf numFmtId="0" fontId="23" fillId="5" borderId="6" xfId="3" applyFont="1" applyFill="1" applyBorder="1" applyAlignment="1">
      <alignment horizontal="centerContinuous" vertical="center" wrapText="1"/>
    </xf>
    <xf numFmtId="2" fontId="23" fillId="5" borderId="12" xfId="3" applyNumberFormat="1" applyFont="1" applyFill="1" applyBorder="1" applyAlignment="1">
      <alignment horizontal="center" vertical="center"/>
    </xf>
    <xf numFmtId="0" fontId="23" fillId="5" borderId="12" xfId="3" applyFont="1" applyFill="1" applyBorder="1" applyAlignment="1">
      <alignment horizontal="center" vertical="center"/>
    </xf>
    <xf numFmtId="49" fontId="23" fillId="5" borderId="12" xfId="3" applyNumberFormat="1" applyFont="1" applyFill="1" applyBorder="1" applyAlignment="1">
      <alignment horizontal="center" vertical="center"/>
    </xf>
    <xf numFmtId="166" fontId="22" fillId="6" borderId="3" xfId="1" applyNumberFormat="1" applyFont="1" applyFill="1" applyBorder="1" applyAlignment="1">
      <alignment horizontal="center" vertical="center"/>
    </xf>
    <xf numFmtId="166" fontId="22" fillId="6" borderId="21" xfId="1" applyNumberFormat="1" applyFont="1" applyFill="1" applyBorder="1" applyAlignment="1">
      <alignment horizontal="center" vertical="center"/>
    </xf>
    <xf numFmtId="0" fontId="5" fillId="6" borderId="3" xfId="4" applyNumberFormat="1" applyFont="1" applyFill="1" applyBorder="1" applyAlignment="1">
      <alignment horizontal="left" vertical="center"/>
    </xf>
    <xf numFmtId="166" fontId="5" fillId="6" borderId="3" xfId="1" applyNumberFormat="1" applyFont="1" applyFill="1" applyBorder="1" applyAlignment="1">
      <alignment horizontal="center" vertical="center"/>
    </xf>
    <xf numFmtId="0" fontId="5" fillId="6" borderId="21" xfId="4" applyNumberFormat="1" applyFont="1" applyFill="1" applyBorder="1" applyAlignment="1">
      <alignment horizontal="left" vertical="center"/>
    </xf>
    <xf numFmtId="166" fontId="5" fillId="6" borderId="21" xfId="1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 wrapText="1"/>
    </xf>
    <xf numFmtId="2" fontId="5" fillId="6" borderId="3" xfId="3" applyNumberFormat="1" applyFont="1" applyFill="1" applyBorder="1" applyAlignment="1">
      <alignment horizontal="center" vertical="center" wrapText="1"/>
    </xf>
    <xf numFmtId="0" fontId="5" fillId="6" borderId="3" xfId="3" applyFont="1" applyFill="1" applyBorder="1" applyAlignment="1">
      <alignment horizontal="center" vertical="center" wrapText="1"/>
    </xf>
    <xf numFmtId="3" fontId="5" fillId="6" borderId="20" xfId="3" applyNumberFormat="1" applyFont="1" applyFill="1" applyBorder="1" applyAlignment="1">
      <alignment horizontal="center" vertical="center"/>
    </xf>
    <xf numFmtId="0" fontId="18" fillId="6" borderId="3" xfId="0" applyNumberFormat="1" applyFont="1" applyFill="1" applyBorder="1" applyAlignment="1">
      <alignment horizontal="center" vertical="center" wrapText="1"/>
    </xf>
    <xf numFmtId="49" fontId="18" fillId="6" borderId="3" xfId="0" applyNumberFormat="1" applyFont="1" applyFill="1" applyBorder="1" applyAlignment="1">
      <alignment horizontal="center" vertical="center" wrapText="1"/>
    </xf>
    <xf numFmtId="0" fontId="7" fillId="6" borderId="3" xfId="3" applyFont="1" applyFill="1" applyBorder="1" applyAlignment="1">
      <alignment horizontal="left" vertical="center"/>
    </xf>
    <xf numFmtId="0" fontId="7" fillId="6" borderId="3" xfId="3" applyFont="1" applyFill="1" applyBorder="1" applyAlignment="1">
      <alignment horizontal="center" vertical="center" wrapText="1"/>
    </xf>
    <xf numFmtId="49" fontId="7" fillId="6" borderId="3" xfId="0" applyNumberFormat="1" applyFont="1" applyFill="1" applyBorder="1" applyAlignment="1">
      <alignment horizontal="center" vertical="center" wrapText="1"/>
    </xf>
    <xf numFmtId="169" fontId="5" fillId="6" borderId="3" xfId="3" applyNumberFormat="1" applyFont="1" applyFill="1" applyBorder="1" applyAlignment="1">
      <alignment horizontal="center" vertical="center"/>
    </xf>
    <xf numFmtId="0" fontId="5" fillId="5" borderId="35" xfId="4" applyNumberFormat="1" applyFont="1" applyFill="1" applyBorder="1" applyAlignment="1">
      <alignment horizontal="left" vertical="center"/>
    </xf>
    <xf numFmtId="166" fontId="5" fillId="5" borderId="35" xfId="1" applyNumberFormat="1" applyFont="1" applyFill="1" applyBorder="1" applyAlignment="1">
      <alignment horizontal="center" vertical="center"/>
    </xf>
    <xf numFmtId="166" fontId="5" fillId="5" borderId="36" xfId="1" applyNumberFormat="1" applyFont="1" applyFill="1" applyBorder="1" applyAlignment="1">
      <alignment horizontal="center" vertical="center"/>
    </xf>
    <xf numFmtId="0" fontId="5" fillId="0" borderId="3" xfId="4" applyNumberFormat="1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166" fontId="5" fillId="0" borderId="3" xfId="1" applyNumberFormat="1" applyFont="1" applyFill="1" applyBorder="1" applyAlignment="1">
      <alignment horizontal="center" vertical="center"/>
    </xf>
    <xf numFmtId="0" fontId="11" fillId="0" borderId="7" xfId="3" applyFont="1" applyFill="1" applyBorder="1" applyAlignment="1">
      <alignment horizontal="center" vertical="top" wrapText="1"/>
    </xf>
    <xf numFmtId="166" fontId="5" fillId="0" borderId="39" xfId="1" applyNumberFormat="1" applyFont="1" applyFill="1" applyBorder="1" applyAlignment="1">
      <alignment horizontal="center" vertical="center"/>
    </xf>
    <xf numFmtId="0" fontId="11" fillId="0" borderId="18" xfId="3" applyFont="1" applyFill="1" applyBorder="1" applyAlignment="1">
      <alignment horizontal="center" vertical="top" wrapText="1"/>
    </xf>
    <xf numFmtId="0" fontId="27" fillId="0" borderId="30" xfId="3" applyFont="1" applyFill="1" applyBorder="1" applyAlignment="1">
      <alignment horizontal="center" vertical="top" wrapText="1"/>
    </xf>
    <xf numFmtId="166" fontId="5" fillId="0" borderId="60" xfId="1" applyNumberFormat="1" applyFont="1" applyFill="1" applyBorder="1" applyAlignment="1">
      <alignment horizontal="center" vertical="center"/>
    </xf>
    <xf numFmtId="168" fontId="21" fillId="0" borderId="3" xfId="0" applyNumberFormat="1" applyFont="1" applyFill="1" applyBorder="1" applyAlignment="1">
      <alignment horizontal="center"/>
    </xf>
    <xf numFmtId="0" fontId="5" fillId="0" borderId="61" xfId="3" applyFont="1" applyFill="1" applyBorder="1" applyAlignment="1">
      <alignment horizontal="center" vertical="center" wrapText="1"/>
    </xf>
    <xf numFmtId="0" fontId="5" fillId="0" borderId="62" xfId="3" applyFont="1" applyFill="1" applyBorder="1" applyAlignment="1">
      <alignment horizontal="center" vertical="center" wrapText="1"/>
    </xf>
    <xf numFmtId="0" fontId="5" fillId="0" borderId="63" xfId="3" applyFont="1" applyFill="1" applyBorder="1" applyAlignment="1">
      <alignment horizontal="center" vertical="center" wrapText="1"/>
    </xf>
    <xf numFmtId="0" fontId="5" fillId="0" borderId="64" xfId="3" applyFont="1" applyFill="1" applyBorder="1" applyAlignment="1">
      <alignment horizontal="center" vertical="center" wrapText="1"/>
    </xf>
    <xf numFmtId="0" fontId="5" fillId="0" borderId="65" xfId="3" applyFont="1" applyFill="1" applyBorder="1" applyAlignment="1">
      <alignment horizontal="center" vertical="center" wrapText="1"/>
    </xf>
    <xf numFmtId="0" fontId="23" fillId="0" borderId="61" xfId="3" applyFont="1" applyFill="1" applyBorder="1" applyAlignment="1">
      <alignment horizontal="center" vertical="center" wrapText="1"/>
    </xf>
    <xf numFmtId="0" fontId="5" fillId="0" borderId="66" xfId="3" applyFont="1" applyFill="1" applyBorder="1" applyAlignment="1">
      <alignment horizontal="center" vertical="center" wrapText="1"/>
    </xf>
    <xf numFmtId="0" fontId="6" fillId="0" borderId="62" xfId="3" applyFont="1" applyFill="1" applyBorder="1" applyAlignment="1">
      <alignment horizontal="center" vertical="center" wrapText="1"/>
    </xf>
    <xf numFmtId="0" fontId="22" fillId="6" borderId="3" xfId="4" applyNumberFormat="1" applyFont="1" applyFill="1" applyBorder="1" applyAlignment="1">
      <alignment horizontal="center" vertical="center"/>
    </xf>
    <xf numFmtId="0" fontId="22" fillId="5" borderId="3" xfId="4" applyNumberFormat="1" applyFont="1" applyFill="1" applyBorder="1" applyAlignment="1">
      <alignment horizontal="center" vertical="center"/>
    </xf>
    <xf numFmtId="168" fontId="21" fillId="6" borderId="3" xfId="0" applyNumberFormat="1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 wrapText="1"/>
    </xf>
    <xf numFmtId="49" fontId="22" fillId="6" borderId="3" xfId="0" applyNumberFormat="1" applyFont="1" applyFill="1" applyBorder="1" applyAlignment="1">
      <alignment horizontal="center" vertical="center" wrapText="1"/>
    </xf>
    <xf numFmtId="166" fontId="22" fillId="6" borderId="19" xfId="1" applyNumberFormat="1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 wrapText="1"/>
    </xf>
    <xf numFmtId="49" fontId="22" fillId="5" borderId="3" xfId="0" applyNumberFormat="1" applyFont="1" applyFill="1" applyBorder="1" applyAlignment="1">
      <alignment horizontal="center" vertical="center" wrapText="1"/>
    </xf>
    <xf numFmtId="166" fontId="22" fillId="5" borderId="19" xfId="1" applyNumberFormat="1" applyFont="1" applyFill="1" applyBorder="1" applyAlignment="1">
      <alignment horizontal="center" vertical="center"/>
    </xf>
    <xf numFmtId="0" fontId="22" fillId="6" borderId="21" xfId="4" applyNumberFormat="1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 wrapText="1"/>
    </xf>
    <xf numFmtId="49" fontId="22" fillId="6" borderId="21" xfId="0" applyNumberFormat="1" applyFont="1" applyFill="1" applyBorder="1" applyAlignment="1">
      <alignment horizontal="center" vertical="center" wrapText="1"/>
    </xf>
    <xf numFmtId="3" fontId="5" fillId="0" borderId="3" xfId="3" applyNumberFormat="1" applyFont="1" applyFill="1" applyBorder="1" applyAlignment="1">
      <alignment horizontal="center" vertical="center"/>
    </xf>
    <xf numFmtId="3" fontId="5" fillId="0" borderId="20" xfId="3" applyNumberFormat="1" applyFont="1" applyFill="1" applyBorder="1" applyAlignment="1">
      <alignment horizontal="center" vertical="center"/>
    </xf>
    <xf numFmtId="0" fontId="25" fillId="0" borderId="5" xfId="0" applyFont="1" applyBorder="1" applyAlignment="1">
      <alignment horizontal="right" vertical="center"/>
    </xf>
    <xf numFmtId="3" fontId="23" fillId="5" borderId="9" xfId="3" applyNumberFormat="1" applyFont="1" applyFill="1" applyBorder="1" applyAlignment="1">
      <alignment horizontal="center" vertical="center" wrapText="1"/>
    </xf>
    <xf numFmtId="0" fontId="21" fillId="5" borderId="14" xfId="3" applyFont="1" applyFill="1" applyBorder="1" applyAlignment="1">
      <alignment horizontal="center" vertical="center"/>
    </xf>
    <xf numFmtId="3" fontId="22" fillId="6" borderId="19" xfId="3" applyNumberFormat="1" applyFont="1" applyFill="1" applyBorder="1" applyAlignment="1">
      <alignment horizontal="center" vertical="center"/>
    </xf>
    <xf numFmtId="3" fontId="22" fillId="0" borderId="3" xfId="3" applyNumberFormat="1" applyFont="1" applyFill="1" applyBorder="1" applyAlignment="1">
      <alignment horizontal="center" vertical="center"/>
    </xf>
    <xf numFmtId="3" fontId="22" fillId="0" borderId="19" xfId="3" applyNumberFormat="1" applyFont="1" applyFill="1" applyBorder="1" applyAlignment="1">
      <alignment horizontal="center" vertical="center"/>
    </xf>
    <xf numFmtId="166" fontId="22" fillId="0" borderId="19" xfId="1" applyNumberFormat="1" applyFont="1" applyFill="1" applyBorder="1" applyAlignment="1">
      <alignment horizontal="center" vertical="center"/>
    </xf>
    <xf numFmtId="0" fontId="7" fillId="5" borderId="14" xfId="3" applyFont="1" applyFill="1" applyBorder="1" applyAlignment="1">
      <alignment horizontal="center" vertical="center"/>
    </xf>
    <xf numFmtId="3" fontId="5" fillId="5" borderId="19" xfId="3" applyNumberFormat="1" applyFont="1" applyFill="1" applyBorder="1" applyAlignment="1">
      <alignment horizontal="center" vertical="center"/>
    </xf>
    <xf numFmtId="3" fontId="5" fillId="6" borderId="19" xfId="3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 wrapText="1"/>
    </xf>
    <xf numFmtId="0" fontId="6" fillId="0" borderId="21" xfId="3" applyFont="1" applyFill="1" applyBorder="1" applyAlignment="1">
      <alignment horizontal="center" vertical="center" wrapText="1"/>
    </xf>
    <xf numFmtId="165" fontId="5" fillId="0" borderId="3" xfId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166" fontId="5" fillId="0" borderId="19" xfId="1" applyNumberFormat="1" applyFont="1" applyFill="1" applyBorder="1" applyAlignment="1">
      <alignment horizontal="left" vertical="center"/>
    </xf>
    <xf numFmtId="0" fontId="22" fillId="0" borderId="21" xfId="4" applyNumberFormat="1" applyFont="1" applyFill="1" applyBorder="1" applyAlignment="1">
      <alignment horizontal="center" vertical="center"/>
    </xf>
    <xf numFmtId="166" fontId="22" fillId="0" borderId="21" xfId="1" applyNumberFormat="1" applyFont="1" applyFill="1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25" fillId="0" borderId="5" xfId="0" applyFont="1" applyBorder="1" applyAlignment="1">
      <alignment horizontal="right" vertical="center"/>
    </xf>
    <xf numFmtId="0" fontId="5" fillId="4" borderId="39" xfId="3" applyFont="1" applyFill="1" applyBorder="1" applyAlignment="1">
      <alignment horizontal="center" vertical="center"/>
    </xf>
    <xf numFmtId="0" fontId="5" fillId="4" borderId="54" xfId="3" applyFont="1" applyFill="1" applyBorder="1" applyAlignment="1">
      <alignment horizontal="center" vertical="center"/>
    </xf>
    <xf numFmtId="0" fontId="11" fillId="0" borderId="67" xfId="3" applyFont="1" applyFill="1" applyBorder="1" applyAlignment="1">
      <alignment horizontal="center" vertical="top" wrapText="1"/>
    </xf>
    <xf numFmtId="0" fontId="6" fillId="0" borderId="18" xfId="3" applyFont="1" applyFill="1" applyBorder="1" applyAlignment="1">
      <alignment horizontal="center" wrapText="1"/>
    </xf>
    <xf numFmtId="0" fontId="27" fillId="0" borderId="18" xfId="3" applyFont="1" applyFill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27" fillId="0" borderId="52" xfId="3" applyFont="1" applyFill="1" applyBorder="1" applyAlignment="1">
      <alignment horizontal="center" vertical="top" wrapText="1"/>
    </xf>
    <xf numFmtId="166" fontId="5" fillId="6" borderId="19" xfId="1" applyNumberFormat="1" applyFont="1" applyFill="1" applyBorder="1" applyAlignment="1">
      <alignment horizontal="left" vertical="center"/>
    </xf>
    <xf numFmtId="0" fontId="10" fillId="5" borderId="42" xfId="3" applyFont="1" applyFill="1" applyBorder="1" applyAlignment="1">
      <alignment vertical="center"/>
    </xf>
    <xf numFmtId="0" fontId="10" fillId="5" borderId="47" xfId="3" applyFont="1" applyFill="1" applyBorder="1" applyAlignment="1">
      <alignment vertical="center"/>
    </xf>
    <xf numFmtId="165" fontId="22" fillId="0" borderId="3" xfId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3" fontId="25" fillId="0" borderId="19" xfId="3" applyNumberFormat="1" applyFont="1" applyFill="1" applyBorder="1" applyAlignment="1">
      <alignment horizontal="center" vertical="center"/>
    </xf>
    <xf numFmtId="0" fontId="22" fillId="0" borderId="3" xfId="4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 wrapText="1"/>
    </xf>
    <xf numFmtId="166" fontId="22" fillId="0" borderId="3" xfId="1" applyNumberFormat="1" applyFont="1" applyFill="1" applyBorder="1" applyAlignment="1">
      <alignment horizontal="center" vertical="center"/>
    </xf>
    <xf numFmtId="168" fontId="21" fillId="0" borderId="3" xfId="0" applyNumberFormat="1" applyFont="1" applyFill="1" applyBorder="1" applyAlignment="1">
      <alignment horizontal="center" vertical="center"/>
    </xf>
    <xf numFmtId="49" fontId="5" fillId="0" borderId="21" xfId="0" applyNumberFormat="1" applyFont="1" applyFill="1" applyBorder="1" applyAlignment="1">
      <alignment horizontal="center" vertical="center" wrapText="1"/>
    </xf>
    <xf numFmtId="3" fontId="5" fillId="0" borderId="19" xfId="3" applyNumberFormat="1" applyFont="1" applyFill="1" applyBorder="1" applyAlignment="1">
      <alignment horizontal="center" vertical="center"/>
    </xf>
    <xf numFmtId="170" fontId="5" fillId="6" borderId="3" xfId="3" applyNumberFormat="1" applyFont="1" applyFill="1" applyBorder="1" applyAlignment="1">
      <alignment horizontal="center" vertical="center"/>
    </xf>
    <xf numFmtId="165" fontId="5" fillId="4" borderId="0" xfId="1" applyFont="1" applyFill="1" applyAlignment="1">
      <alignment vertical="center"/>
    </xf>
    <xf numFmtId="171" fontId="22" fillId="6" borderId="3" xfId="3" applyNumberFormat="1" applyFont="1" applyFill="1" applyBorder="1" applyAlignment="1">
      <alignment horizontal="center" vertical="center"/>
    </xf>
    <xf numFmtId="171" fontId="22" fillId="0" borderId="3" xfId="4" applyNumberFormat="1" applyFont="1" applyFill="1" applyBorder="1" applyAlignment="1">
      <alignment horizontal="center" vertical="center"/>
    </xf>
    <xf numFmtId="171" fontId="22" fillId="6" borderId="3" xfId="4" applyNumberFormat="1" applyFont="1" applyFill="1" applyBorder="1" applyAlignment="1">
      <alignment horizontal="center" vertical="center"/>
    </xf>
    <xf numFmtId="171" fontId="22" fillId="0" borderId="20" xfId="1" applyNumberFormat="1" applyFont="1" applyFill="1" applyBorder="1" applyAlignment="1">
      <alignment horizontal="center" vertical="center"/>
    </xf>
    <xf numFmtId="171" fontId="22" fillId="0" borderId="10" xfId="1" applyNumberFormat="1" applyFont="1" applyFill="1" applyBorder="1" applyAlignment="1">
      <alignment horizontal="center" vertical="center"/>
    </xf>
    <xf numFmtId="3" fontId="5" fillId="6" borderId="45" xfId="3" applyNumberFormat="1" applyFont="1" applyFill="1" applyBorder="1" applyAlignment="1">
      <alignment horizontal="center" vertical="center"/>
    </xf>
    <xf numFmtId="0" fontId="5" fillId="5" borderId="43" xfId="3" applyFont="1" applyFill="1" applyBorder="1" applyAlignment="1">
      <alignment vertical="center"/>
    </xf>
    <xf numFmtId="168" fontId="5" fillId="4" borderId="0" xfId="3" applyNumberFormat="1" applyFont="1" applyFill="1" applyAlignment="1">
      <alignment vertical="center"/>
    </xf>
    <xf numFmtId="0" fontId="10" fillId="5" borderId="9" xfId="3" applyFont="1" applyFill="1" applyBorder="1" applyAlignment="1">
      <alignment horizontal="center" vertical="center"/>
    </xf>
    <xf numFmtId="166" fontId="5" fillId="0" borderId="10" xfId="1" applyNumberFormat="1" applyFont="1" applyFill="1" applyBorder="1" applyAlignment="1">
      <alignment horizontal="center" vertical="center"/>
    </xf>
    <xf numFmtId="0" fontId="5" fillId="6" borderId="3" xfId="4" applyNumberFormat="1" applyFont="1" applyFill="1" applyBorder="1" applyAlignment="1">
      <alignment horizontal="left"/>
    </xf>
    <xf numFmtId="0" fontId="5" fillId="0" borderId="3" xfId="4" applyNumberFormat="1" applyFont="1" applyFill="1" applyBorder="1" applyAlignment="1">
      <alignment horizontal="left"/>
    </xf>
    <xf numFmtId="165" fontId="5" fillId="0" borderId="3" xfId="1" applyFont="1" applyFill="1" applyBorder="1" applyAlignment="1">
      <alignment horizontal="left" wrapText="1"/>
    </xf>
    <xf numFmtId="0" fontId="5" fillId="6" borderId="49" xfId="4" applyNumberFormat="1" applyFont="1" applyFill="1" applyBorder="1" applyAlignment="1">
      <alignment horizontal="left" vertical="center"/>
    </xf>
    <xf numFmtId="0" fontId="5" fillId="5" borderId="49" xfId="4" applyNumberFormat="1" applyFont="1" applyFill="1" applyBorder="1" applyAlignment="1">
      <alignment horizontal="left" vertical="center"/>
    </xf>
    <xf numFmtId="3" fontId="5" fillId="6" borderId="6" xfId="3" applyNumberFormat="1" applyFont="1" applyFill="1" applyBorder="1" applyAlignment="1">
      <alignment horizontal="center" vertical="center"/>
    </xf>
    <xf numFmtId="3" fontId="5" fillId="6" borderId="29" xfId="3" applyNumberFormat="1" applyFont="1" applyFill="1" applyBorder="1" applyAlignment="1">
      <alignment horizontal="center" vertical="center"/>
    </xf>
    <xf numFmtId="169" fontId="5" fillId="6" borderId="20" xfId="3" applyNumberFormat="1" applyFont="1" applyFill="1" applyBorder="1" applyAlignment="1">
      <alignment horizontal="center" vertical="center"/>
    </xf>
    <xf numFmtId="169" fontId="5" fillId="5" borderId="3" xfId="3" applyNumberFormat="1" applyFont="1" applyFill="1" applyBorder="1" applyAlignment="1">
      <alignment horizontal="center" vertical="center"/>
    </xf>
    <xf numFmtId="169" fontId="5" fillId="5" borderId="20" xfId="3" applyNumberFormat="1" applyFont="1" applyFill="1" applyBorder="1" applyAlignment="1">
      <alignment horizontal="center" vertical="center"/>
    </xf>
    <xf numFmtId="3" fontId="5" fillId="6" borderId="3" xfId="3" applyNumberFormat="1" applyFont="1" applyFill="1" applyBorder="1" applyAlignment="1">
      <alignment horizontal="center" vertical="center"/>
    </xf>
    <xf numFmtId="3" fontId="5" fillId="0" borderId="33" xfId="3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2" fontId="5" fillId="0" borderId="3" xfId="3" applyNumberFormat="1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 wrapText="1"/>
    </xf>
    <xf numFmtId="0" fontId="5" fillId="0" borderId="49" xfId="4" applyNumberFormat="1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 wrapText="1"/>
    </xf>
    <xf numFmtId="0" fontId="5" fillId="5" borderId="3" xfId="0" applyNumberFormat="1" applyFont="1" applyFill="1" applyBorder="1" applyAlignment="1">
      <alignment horizontal="left" vertical="center" wrapText="1"/>
    </xf>
    <xf numFmtId="2" fontId="5" fillId="5" borderId="3" xfId="3" applyNumberFormat="1" applyFont="1" applyFill="1" applyBorder="1" applyAlignment="1">
      <alignment horizontal="left" vertical="center" wrapText="1"/>
    </xf>
    <xf numFmtId="0" fontId="5" fillId="5" borderId="3" xfId="3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3" fontId="5" fillId="6" borderId="33" xfId="3" applyNumberFormat="1" applyFont="1" applyFill="1" applyBorder="1" applyAlignment="1">
      <alignment horizontal="center" vertical="center"/>
    </xf>
    <xf numFmtId="172" fontId="5" fillId="6" borderId="3" xfId="8" applyNumberFormat="1" applyFont="1" applyFill="1" applyBorder="1" applyAlignment="1">
      <alignment horizontal="left" vertical="center" indent="3"/>
    </xf>
    <xf numFmtId="172" fontId="5" fillId="0" borderId="3" xfId="8" applyNumberFormat="1" applyFont="1" applyFill="1" applyBorder="1" applyAlignment="1">
      <alignment horizontal="left" vertical="center" indent="3"/>
    </xf>
    <xf numFmtId="166" fontId="5" fillId="4" borderId="0" xfId="3" applyNumberFormat="1" applyFont="1" applyFill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0" fillId="5" borderId="6" xfId="3" applyFont="1" applyFill="1" applyBorder="1" applyAlignment="1">
      <alignment horizontal="center" vertical="center" wrapText="1"/>
    </xf>
    <xf numFmtId="0" fontId="10" fillId="5" borderId="17" xfId="3" applyFont="1" applyFill="1" applyBorder="1" applyAlignment="1">
      <alignment horizontal="center" vertical="center" wrapText="1"/>
    </xf>
    <xf numFmtId="0" fontId="5" fillId="5" borderId="22" xfId="3" applyFont="1" applyFill="1" applyBorder="1" applyAlignment="1">
      <alignment horizontal="left" vertical="center" wrapText="1"/>
    </xf>
    <xf numFmtId="0" fontId="5" fillId="5" borderId="24" xfId="3" applyFont="1" applyFill="1" applyBorder="1" applyAlignment="1">
      <alignment horizontal="left" vertical="center" wrapText="1"/>
    </xf>
    <xf numFmtId="0" fontId="0" fillId="0" borderId="2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5" fillId="5" borderId="31" xfId="3" applyFont="1" applyFill="1" applyBorder="1" applyAlignment="1">
      <alignment horizontal="left" vertical="center" wrapText="1"/>
    </xf>
    <xf numFmtId="0" fontId="15" fillId="5" borderId="5" xfId="3" applyFont="1" applyFill="1" applyBorder="1" applyAlignment="1">
      <alignment horizontal="left" vertical="center" wrapText="1"/>
    </xf>
    <xf numFmtId="0" fontId="0" fillId="0" borderId="34" xfId="0" applyBorder="1" applyAlignment="1">
      <alignment vertical="center" wrapText="1"/>
    </xf>
    <xf numFmtId="0" fontId="5" fillId="5" borderId="22" xfId="4" applyNumberFormat="1" applyFont="1" applyFill="1" applyBorder="1" applyAlignment="1">
      <alignment horizontal="left" vertical="center" wrapText="1"/>
    </xf>
    <xf numFmtId="0" fontId="5" fillId="5" borderId="24" xfId="4" applyNumberFormat="1" applyFont="1" applyFill="1" applyBorder="1" applyAlignment="1">
      <alignment horizontal="left" vertical="center" wrapText="1"/>
    </xf>
    <xf numFmtId="0" fontId="5" fillId="5" borderId="23" xfId="4" applyNumberFormat="1" applyFont="1" applyFill="1" applyBorder="1" applyAlignment="1">
      <alignment horizontal="left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2" borderId="2" xfId="3" applyFont="1" applyFill="1" applyBorder="1" applyAlignment="1">
      <alignment horizontal="center" vertical="center" wrapText="1"/>
    </xf>
    <xf numFmtId="0" fontId="3" fillId="2" borderId="39" xfId="3" applyFont="1" applyFill="1" applyBorder="1" applyAlignment="1">
      <alignment horizontal="center" vertical="center" wrapText="1"/>
    </xf>
    <xf numFmtId="49" fontId="24" fillId="0" borderId="4" xfId="3" applyNumberFormat="1" applyFont="1" applyBorder="1" applyAlignment="1">
      <alignment horizontal="right" vertical="center"/>
    </xf>
    <xf numFmtId="0" fontId="25" fillId="0" borderId="5" xfId="0" applyFont="1" applyBorder="1" applyAlignment="1">
      <alignment horizontal="right" vertical="center"/>
    </xf>
    <xf numFmtId="0" fontId="8" fillId="2" borderId="26" xfId="3" applyFont="1" applyFill="1" applyBorder="1" applyAlignment="1">
      <alignment horizontal="left" vertical="center" wrapText="1"/>
    </xf>
    <xf numFmtId="0" fontId="8" fillId="2" borderId="27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18" xfId="3" applyFont="1" applyFill="1" applyBorder="1" applyAlignment="1">
      <alignment horizontal="center" vertical="center" wrapText="1"/>
    </xf>
    <xf numFmtId="0" fontId="16" fillId="0" borderId="16" xfId="3" applyFont="1" applyFill="1" applyBorder="1" applyAlignment="1">
      <alignment horizontal="center" vertical="center" wrapText="1"/>
    </xf>
    <xf numFmtId="0" fontId="16" fillId="0" borderId="26" xfId="3" applyFont="1" applyFill="1" applyBorder="1" applyAlignment="1">
      <alignment horizontal="center" vertical="center" wrapText="1"/>
    </xf>
    <xf numFmtId="0" fontId="10" fillId="5" borderId="6" xfId="3" applyFont="1" applyFill="1" applyBorder="1" applyAlignment="1">
      <alignment horizontal="center" vertical="center"/>
    </xf>
    <xf numFmtId="0" fontId="10" fillId="5" borderId="17" xfId="3" applyFont="1" applyFill="1" applyBorder="1" applyAlignment="1">
      <alignment horizontal="center" vertical="center"/>
    </xf>
    <xf numFmtId="0" fontId="26" fillId="5" borderId="14" xfId="5" applyFont="1" applyFill="1" applyBorder="1" applyAlignment="1">
      <alignment horizontal="left" vertical="center"/>
    </xf>
    <xf numFmtId="0" fontId="26" fillId="5" borderId="27" xfId="5" applyFont="1" applyFill="1" applyBorder="1" applyAlignment="1">
      <alignment horizontal="left" vertical="center"/>
    </xf>
    <xf numFmtId="0" fontId="26" fillId="5" borderId="28" xfId="5" applyFont="1" applyFill="1" applyBorder="1" applyAlignment="1">
      <alignment horizontal="left" vertical="center"/>
    </xf>
    <xf numFmtId="0" fontId="16" fillId="0" borderId="30" xfId="3" applyFont="1" applyFill="1" applyBorder="1" applyAlignment="1">
      <alignment horizontal="center" vertical="center" wrapText="1"/>
    </xf>
    <xf numFmtId="0" fontId="10" fillId="5" borderId="22" xfId="3" applyFont="1" applyFill="1" applyBorder="1" applyAlignment="1">
      <alignment horizontal="center" vertical="center"/>
    </xf>
    <xf numFmtId="0" fontId="10" fillId="5" borderId="24" xfId="3" applyFont="1" applyFill="1" applyBorder="1" applyAlignment="1">
      <alignment horizontal="center" vertical="center"/>
    </xf>
    <xf numFmtId="0" fontId="10" fillId="5" borderId="25" xfId="3" applyFont="1" applyFill="1" applyBorder="1" applyAlignment="1">
      <alignment horizontal="center" vertical="center"/>
    </xf>
    <xf numFmtId="3" fontId="23" fillId="5" borderId="10" xfId="3" applyNumberFormat="1" applyFont="1" applyFill="1" applyBorder="1" applyAlignment="1">
      <alignment horizontal="center" vertical="center" wrapText="1"/>
    </xf>
    <xf numFmtId="0" fontId="21" fillId="5" borderId="15" xfId="3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left" vertical="center" wrapText="1"/>
    </xf>
    <xf numFmtId="0" fontId="8" fillId="2" borderId="2" xfId="3" applyFont="1" applyFill="1" applyBorder="1" applyAlignment="1">
      <alignment horizontal="left" vertical="center" wrapText="1"/>
    </xf>
    <xf numFmtId="0" fontId="5" fillId="4" borderId="7" xfId="3" applyFont="1" applyFill="1" applyBorder="1" applyAlignment="1">
      <alignment vertical="center"/>
    </xf>
    <xf numFmtId="0" fontId="7" fillId="4" borderId="11" xfId="3" applyFont="1" applyFill="1" applyBorder="1" applyAlignment="1">
      <alignment vertical="center"/>
    </xf>
    <xf numFmtId="0" fontId="23" fillId="5" borderId="6" xfId="3" applyFont="1" applyFill="1" applyBorder="1" applyAlignment="1">
      <alignment horizontal="center" vertical="center"/>
    </xf>
    <xf numFmtId="0" fontId="21" fillId="5" borderId="12" xfId="3" applyFont="1" applyFill="1" applyBorder="1" applyAlignment="1">
      <alignment vertical="center"/>
    </xf>
    <xf numFmtId="1" fontId="23" fillId="5" borderId="8" xfId="3" applyNumberFormat="1" applyFont="1" applyFill="1" applyBorder="1" applyAlignment="1">
      <alignment horizontal="center" vertical="center" wrapText="1"/>
    </xf>
    <xf numFmtId="0" fontId="21" fillId="5" borderId="13" xfId="3" applyFont="1" applyFill="1" applyBorder="1" applyAlignment="1">
      <alignment horizontal="center" vertical="center"/>
    </xf>
    <xf numFmtId="3" fontId="23" fillId="5" borderId="8" xfId="3" applyNumberFormat="1" applyFont="1" applyFill="1" applyBorder="1" applyAlignment="1">
      <alignment horizontal="center" vertical="center" wrapText="1"/>
    </xf>
    <xf numFmtId="166" fontId="23" fillId="5" borderId="9" xfId="1" applyNumberFormat="1" applyFont="1" applyFill="1" applyBorder="1" applyAlignment="1">
      <alignment horizontal="center" vertical="center" wrapText="1"/>
    </xf>
    <xf numFmtId="166" fontId="21" fillId="5" borderId="14" xfId="1" applyNumberFormat="1" applyFont="1" applyFill="1" applyBorder="1" applyAlignment="1">
      <alignment horizontal="center" vertical="center"/>
    </xf>
    <xf numFmtId="0" fontId="5" fillId="5" borderId="22" xfId="3" applyFont="1" applyFill="1" applyBorder="1" applyAlignment="1">
      <alignment horizontal="left" vertical="top" wrapText="1"/>
    </xf>
    <xf numFmtId="0" fontId="5" fillId="5" borderId="24" xfId="3" applyFont="1" applyFill="1" applyBorder="1" applyAlignment="1">
      <alignment horizontal="left" vertical="top" wrapText="1"/>
    </xf>
    <xf numFmtId="0" fontId="5" fillId="5" borderId="36" xfId="3" applyFont="1" applyFill="1" applyBorder="1" applyAlignment="1">
      <alignment horizontal="left" vertical="top" wrapText="1"/>
    </xf>
    <xf numFmtId="0" fontId="5" fillId="5" borderId="53" xfId="3" applyFont="1" applyFill="1" applyBorder="1" applyAlignment="1">
      <alignment horizontal="left" vertical="top" wrapText="1"/>
    </xf>
    <xf numFmtId="0" fontId="10" fillId="5" borderId="46" xfId="3" applyFont="1" applyFill="1" applyBorder="1" applyAlignment="1">
      <alignment horizontal="center" vertical="center"/>
    </xf>
    <xf numFmtId="0" fontId="5" fillId="5" borderId="14" xfId="3" applyFont="1" applyFill="1" applyBorder="1" applyAlignment="1">
      <alignment horizontal="left" vertical="center" wrapText="1"/>
    </xf>
    <xf numFmtId="0" fontId="15" fillId="5" borderId="27" xfId="3" applyFont="1" applyFill="1" applyBorder="1" applyAlignment="1">
      <alignment horizontal="left" vertical="center" wrapText="1"/>
    </xf>
    <xf numFmtId="0" fontId="5" fillId="0" borderId="22" xfId="4" applyNumberFormat="1" applyFont="1" applyFill="1" applyBorder="1" applyAlignment="1">
      <alignment horizontal="left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23" fillId="5" borderId="8" xfId="3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24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5" fillId="0" borderId="57" xfId="4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50" xfId="0" applyFill="1" applyBorder="1" applyAlignment="1">
      <alignment vertical="center" wrapText="1"/>
    </xf>
    <xf numFmtId="0" fontId="0" fillId="0" borderId="57" xfId="0" applyFill="1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0" fillId="0" borderId="53" xfId="0" applyFill="1" applyBorder="1" applyAlignment="1">
      <alignment vertical="center" wrapText="1"/>
    </xf>
    <xf numFmtId="0" fontId="0" fillId="0" borderId="55" xfId="0" applyFill="1" applyBorder="1" applyAlignment="1">
      <alignment vertical="center" wrapText="1"/>
    </xf>
    <xf numFmtId="166" fontId="5" fillId="0" borderId="23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71" fontId="22" fillId="0" borderId="56" xfId="1" applyNumberFormat="1" applyFont="1" applyFill="1" applyBorder="1" applyAlignment="1">
      <alignment horizontal="center" vertical="center"/>
    </xf>
    <xf numFmtId="171" fontId="21" fillId="0" borderId="58" xfId="0" applyNumberFormat="1" applyFont="1" applyBorder="1" applyAlignment="1">
      <alignment horizontal="center" vertical="center"/>
    </xf>
    <xf numFmtId="171" fontId="21" fillId="0" borderId="51" xfId="0" applyNumberFormat="1" applyFont="1" applyBorder="1" applyAlignment="1">
      <alignment horizontal="center" vertical="center"/>
    </xf>
    <xf numFmtId="0" fontId="10" fillId="5" borderId="55" xfId="3" applyFont="1" applyFill="1" applyBorder="1" applyAlignment="1">
      <alignment horizontal="center" vertical="center"/>
    </xf>
    <xf numFmtId="0" fontId="10" fillId="5" borderId="35" xfId="3" applyFont="1" applyFill="1" applyBorder="1" applyAlignment="1">
      <alignment horizontal="center" vertical="center"/>
    </xf>
    <xf numFmtId="0" fontId="10" fillId="5" borderId="36" xfId="3" applyFont="1" applyFill="1" applyBorder="1" applyAlignment="1">
      <alignment horizontal="center" vertical="center"/>
    </xf>
    <xf numFmtId="0" fontId="6" fillId="0" borderId="59" xfId="3" applyFont="1" applyFill="1" applyBorder="1" applyAlignment="1">
      <alignment horizontal="center" vertical="center" wrapText="1"/>
    </xf>
    <xf numFmtId="0" fontId="28" fillId="0" borderId="57" xfId="4" applyNumberFormat="1" applyFont="1" applyFill="1" applyBorder="1" applyAlignment="1">
      <alignment horizontal="center" vertical="center" wrapText="1"/>
    </xf>
    <xf numFmtId="0" fontId="28" fillId="0" borderId="0" xfId="4" applyNumberFormat="1" applyFont="1" applyFill="1" applyBorder="1" applyAlignment="1">
      <alignment horizontal="center" vertical="center" wrapText="1"/>
    </xf>
    <xf numFmtId="0" fontId="28" fillId="0" borderId="54" xfId="4" applyNumberFormat="1" applyFont="1" applyFill="1" applyBorder="1" applyAlignment="1">
      <alignment horizontal="center" vertical="center" wrapText="1"/>
    </xf>
    <xf numFmtId="0" fontId="28" fillId="0" borderId="14" xfId="4" applyNumberFormat="1" applyFont="1" applyFill="1" applyBorder="1" applyAlignment="1">
      <alignment horizontal="center" vertical="center" wrapText="1"/>
    </xf>
    <xf numFmtId="0" fontId="28" fillId="0" borderId="27" xfId="4" applyNumberFormat="1" applyFont="1" applyFill="1" applyBorder="1" applyAlignment="1">
      <alignment horizontal="center" vertical="center" wrapText="1"/>
    </xf>
    <xf numFmtId="0" fontId="28" fillId="0" borderId="60" xfId="4" applyNumberFormat="1" applyFont="1" applyFill="1" applyBorder="1" applyAlignment="1">
      <alignment horizontal="center" vertical="center" wrapText="1"/>
    </xf>
    <xf numFmtId="171" fontId="23" fillId="5" borderId="10" xfId="3" applyNumberFormat="1" applyFont="1" applyFill="1" applyBorder="1" applyAlignment="1">
      <alignment horizontal="center" vertical="center" wrapText="1"/>
    </xf>
    <xf numFmtId="171" fontId="21" fillId="5" borderId="15" xfId="3" applyNumberFormat="1" applyFont="1" applyFill="1" applyBorder="1" applyAlignment="1">
      <alignment horizontal="center" vertical="center"/>
    </xf>
    <xf numFmtId="0" fontId="8" fillId="2" borderId="70" xfId="3" applyFont="1" applyFill="1" applyBorder="1" applyAlignment="1">
      <alignment horizontal="center" vertical="center" wrapText="1"/>
    </xf>
    <xf numFmtId="0" fontId="8" fillId="2" borderId="37" xfId="3" applyFont="1" applyFill="1" applyBorder="1" applyAlignment="1">
      <alignment horizontal="center" vertical="center" wrapText="1"/>
    </xf>
    <xf numFmtId="0" fontId="8" fillId="2" borderId="71" xfId="3" applyFont="1" applyFill="1" applyBorder="1" applyAlignment="1">
      <alignment horizontal="center" vertical="center" wrapText="1"/>
    </xf>
    <xf numFmtId="0" fontId="5" fillId="4" borderId="7" xfId="3" applyFont="1" applyFill="1" applyBorder="1" applyAlignment="1">
      <alignment horizontal="center"/>
    </xf>
    <xf numFmtId="0" fontId="5" fillId="4" borderId="18" xfId="3" applyFont="1" applyFill="1" applyBorder="1" applyAlignment="1">
      <alignment horizontal="center"/>
    </xf>
    <xf numFmtId="0" fontId="5" fillId="4" borderId="30" xfId="3" applyFont="1" applyFill="1" applyBorder="1" applyAlignment="1">
      <alignment horizontal="center"/>
    </xf>
    <xf numFmtId="0" fontId="17" fillId="3" borderId="17" xfId="3" applyFont="1" applyFill="1" applyBorder="1" applyAlignment="1">
      <alignment horizontal="center" vertical="center"/>
    </xf>
    <xf numFmtId="0" fontId="17" fillId="3" borderId="46" xfId="3" applyFont="1" applyFill="1" applyBorder="1" applyAlignment="1">
      <alignment horizontal="center" vertical="center"/>
    </xf>
    <xf numFmtId="0" fontId="17" fillId="3" borderId="47" xfId="3" applyFont="1" applyFill="1" applyBorder="1" applyAlignment="1">
      <alignment horizontal="center" vertical="center"/>
    </xf>
    <xf numFmtId="0" fontId="5" fillId="5" borderId="12" xfId="3" applyFont="1" applyFill="1" applyBorder="1" applyAlignment="1">
      <alignment horizontal="left" vertical="center" wrapText="1"/>
    </xf>
    <xf numFmtId="0" fontId="5" fillId="5" borderId="12" xfId="3" applyFont="1" applyFill="1" applyBorder="1" applyAlignment="1">
      <alignment horizontal="left" vertical="center"/>
    </xf>
    <xf numFmtId="0" fontId="5" fillId="5" borderId="13" xfId="3" applyFont="1" applyFill="1" applyBorder="1" applyAlignment="1">
      <alignment horizontal="left" vertical="center"/>
    </xf>
    <xf numFmtId="0" fontId="5" fillId="5" borderId="14" xfId="3" applyFont="1" applyFill="1" applyBorder="1" applyAlignment="1">
      <alignment horizontal="left" vertical="center"/>
    </xf>
    <xf numFmtId="0" fontId="5" fillId="5" borderId="15" xfId="3" applyFont="1" applyFill="1" applyBorder="1" applyAlignment="1">
      <alignment horizontal="left" vertical="center"/>
    </xf>
    <xf numFmtId="0" fontId="5" fillId="4" borderId="7" xfId="3" applyFont="1" applyFill="1" applyBorder="1" applyAlignment="1">
      <alignment horizontal="center" wrapText="1"/>
    </xf>
    <xf numFmtId="0" fontId="5" fillId="4" borderId="18" xfId="3" applyFont="1" applyFill="1" applyBorder="1" applyAlignment="1">
      <alignment horizontal="center" wrapText="1"/>
    </xf>
    <xf numFmtId="0" fontId="5" fillId="4" borderId="30" xfId="3" applyFont="1" applyFill="1" applyBorder="1" applyAlignment="1">
      <alignment horizontal="center" wrapText="1"/>
    </xf>
    <xf numFmtId="2" fontId="17" fillId="3" borderId="2" xfId="3" applyNumberFormat="1" applyFont="1" applyFill="1" applyBorder="1" applyAlignment="1">
      <alignment horizontal="center" vertical="center"/>
    </xf>
    <xf numFmtId="2" fontId="17" fillId="3" borderId="46" xfId="3" applyNumberFormat="1" applyFont="1" applyFill="1" applyBorder="1" applyAlignment="1">
      <alignment horizontal="center" vertical="center"/>
    </xf>
    <xf numFmtId="2" fontId="17" fillId="3" borderId="47" xfId="3" applyNumberFormat="1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left" vertical="center" wrapText="1"/>
    </xf>
    <xf numFmtId="0" fontId="7" fillId="5" borderId="5" xfId="3" applyFont="1" applyFill="1" applyBorder="1" applyAlignment="1">
      <alignment horizontal="left" vertical="center" wrapText="1"/>
    </xf>
    <xf numFmtId="0" fontId="7" fillId="5" borderId="34" xfId="3" applyFont="1" applyFill="1" applyBorder="1" applyAlignment="1">
      <alignment horizontal="left" vertical="center" wrapText="1"/>
    </xf>
    <xf numFmtId="3" fontId="6" fillId="5" borderId="43" xfId="3" applyNumberFormat="1" applyFont="1" applyFill="1" applyBorder="1" applyAlignment="1">
      <alignment horizontal="center" vertical="center" wrapText="1"/>
    </xf>
    <xf numFmtId="3" fontId="6" fillId="5" borderId="44" xfId="3" applyNumberFormat="1" applyFont="1" applyFill="1" applyBorder="1" applyAlignment="1">
      <alignment horizontal="center" vertical="center" wrapText="1"/>
    </xf>
    <xf numFmtId="0" fontId="7" fillId="0" borderId="18" xfId="3" applyFont="1" applyBorder="1" applyAlignment="1">
      <alignment horizontal="center"/>
    </xf>
    <xf numFmtId="0" fontId="7" fillId="0" borderId="30" xfId="3" applyFont="1" applyBorder="1" applyAlignment="1">
      <alignment horizontal="center"/>
    </xf>
    <xf numFmtId="0" fontId="17" fillId="3" borderId="6" xfId="3" applyFont="1" applyFill="1" applyBorder="1" applyAlignment="1">
      <alignment horizontal="center" vertical="center"/>
    </xf>
    <xf numFmtId="0" fontId="17" fillId="3" borderId="29" xfId="3" applyFont="1" applyFill="1" applyBorder="1" applyAlignment="1">
      <alignment horizontal="center" vertical="center"/>
    </xf>
    <xf numFmtId="0" fontId="5" fillId="5" borderId="13" xfId="3" applyFont="1" applyFill="1" applyBorder="1" applyAlignment="1">
      <alignment horizontal="left" vertical="center" wrapText="1"/>
    </xf>
    <xf numFmtId="49" fontId="24" fillId="0" borderId="5" xfId="3" applyNumberFormat="1" applyFont="1" applyBorder="1" applyAlignment="1">
      <alignment horizontal="right" vertical="center"/>
    </xf>
    <xf numFmtId="49" fontId="24" fillId="0" borderId="34" xfId="3" applyNumberFormat="1" applyFont="1" applyBorder="1" applyAlignment="1">
      <alignment horizontal="right" vertical="center"/>
    </xf>
    <xf numFmtId="0" fontId="5" fillId="4" borderId="42" xfId="3" applyFont="1" applyFill="1" applyBorder="1" applyAlignment="1">
      <alignment vertical="center"/>
    </xf>
    <xf numFmtId="0" fontId="6" fillId="5" borderId="6" xfId="3" applyFont="1" applyFill="1" applyBorder="1" applyAlignment="1">
      <alignment horizontal="center" vertical="center"/>
    </xf>
    <xf numFmtId="0" fontId="7" fillId="5" borderId="12" xfId="3" applyFont="1" applyFill="1" applyBorder="1" applyAlignment="1">
      <alignment vertical="center"/>
    </xf>
    <xf numFmtId="1" fontId="6" fillId="5" borderId="8" xfId="3" applyNumberFormat="1" applyFont="1" applyFill="1" applyBorder="1" applyAlignment="1">
      <alignment horizontal="center" vertical="center" wrapText="1"/>
    </xf>
    <xf numFmtId="0" fontId="7" fillId="5" borderId="13" xfId="3" applyFont="1" applyFill="1" applyBorder="1" applyAlignment="1">
      <alignment horizontal="center" vertical="center"/>
    </xf>
    <xf numFmtId="3" fontId="6" fillId="5" borderId="8" xfId="3" applyNumberFormat="1" applyFont="1" applyFill="1" applyBorder="1" applyAlignment="1">
      <alignment horizontal="center" vertical="center" wrapText="1"/>
    </xf>
    <xf numFmtId="3" fontId="6" fillId="5" borderId="10" xfId="3" applyNumberFormat="1" applyFont="1" applyFill="1" applyBorder="1" applyAlignment="1">
      <alignment horizontal="center" vertical="center" wrapText="1"/>
    </xf>
    <xf numFmtId="3" fontId="7" fillId="5" borderId="15" xfId="3" applyNumberFormat="1" applyFont="1" applyFill="1" applyBorder="1" applyAlignment="1">
      <alignment horizontal="center" vertical="center"/>
    </xf>
    <xf numFmtId="0" fontId="5" fillId="4" borderId="43" xfId="3" applyFont="1" applyFill="1" applyBorder="1" applyAlignment="1">
      <alignment horizontal="center"/>
    </xf>
    <xf numFmtId="0" fontId="5" fillId="4" borderId="16" xfId="3" applyFont="1" applyFill="1" applyBorder="1" applyAlignment="1">
      <alignment horizontal="center"/>
    </xf>
    <xf numFmtId="0" fontId="5" fillId="4" borderId="26" xfId="3" applyFont="1" applyFill="1" applyBorder="1" applyAlignment="1">
      <alignment horizontal="center"/>
    </xf>
    <xf numFmtId="2" fontId="17" fillId="3" borderId="39" xfId="3" applyNumberFormat="1" applyFont="1" applyFill="1" applyBorder="1" applyAlignment="1">
      <alignment horizontal="center" vertical="center"/>
    </xf>
    <xf numFmtId="0" fontId="5" fillId="6" borderId="42" xfId="4" applyNumberFormat="1" applyFont="1" applyFill="1" applyBorder="1" applyAlignment="1">
      <alignment horizontal="left" vertical="center"/>
    </xf>
    <xf numFmtId="0" fontId="5" fillId="6" borderId="6" xfId="4" applyNumberFormat="1" applyFont="1" applyFill="1" applyBorder="1" applyAlignment="1">
      <alignment horizontal="left" vertical="center"/>
    </xf>
    <xf numFmtId="0" fontId="5" fillId="5" borderId="72" xfId="4" applyNumberFormat="1" applyFont="1" applyFill="1" applyBorder="1" applyAlignment="1">
      <alignment horizontal="left" vertical="center"/>
    </xf>
    <xf numFmtId="0" fontId="5" fillId="5" borderId="3" xfId="4" applyNumberFormat="1" applyFont="1" applyFill="1" applyBorder="1" applyAlignment="1">
      <alignment horizontal="left" vertical="center"/>
    </xf>
    <xf numFmtId="0" fontId="5" fillId="6" borderId="72" xfId="4" applyNumberFormat="1" applyFont="1" applyFill="1" applyBorder="1" applyAlignment="1">
      <alignment horizontal="left" vertical="center"/>
    </xf>
    <xf numFmtId="0" fontId="5" fillId="6" borderId="3" xfId="4" applyNumberFormat="1" applyFont="1" applyFill="1" applyBorder="1" applyAlignment="1">
      <alignment horizontal="left" vertical="center"/>
    </xf>
    <xf numFmtId="2" fontId="17" fillId="3" borderId="17" xfId="3" applyNumberFormat="1" applyFont="1" applyFill="1" applyBorder="1" applyAlignment="1">
      <alignment horizontal="center" vertical="center"/>
    </xf>
    <xf numFmtId="0" fontId="5" fillId="5" borderId="11" xfId="4" applyNumberFormat="1" applyFont="1" applyFill="1" applyBorder="1" applyAlignment="1">
      <alignment horizontal="left" vertical="center"/>
    </xf>
    <xf numFmtId="0" fontId="5" fillId="5" borderId="12" xfId="4" applyNumberFormat="1" applyFont="1" applyFill="1" applyBorder="1" applyAlignment="1">
      <alignment horizontal="left" vertical="center"/>
    </xf>
    <xf numFmtId="0" fontId="5" fillId="0" borderId="73" xfId="4" applyNumberFormat="1" applyFont="1" applyFill="1" applyBorder="1" applyAlignment="1">
      <alignment horizontal="left" vertical="center"/>
    </xf>
    <xf numFmtId="0" fontId="5" fillId="0" borderId="48" xfId="4" applyNumberFormat="1" applyFont="1" applyFill="1" applyBorder="1" applyAlignment="1">
      <alignment horizontal="left" vertical="center"/>
    </xf>
    <xf numFmtId="0" fontId="5" fillId="0" borderId="49" xfId="4" applyNumberFormat="1" applyFont="1" applyFill="1" applyBorder="1" applyAlignment="1">
      <alignment horizontal="left" vertical="center"/>
    </xf>
    <xf numFmtId="0" fontId="8" fillId="2" borderId="68" xfId="3" applyFont="1" applyFill="1" applyBorder="1" applyAlignment="1">
      <alignment horizontal="center" vertical="center" wrapText="1"/>
    </xf>
    <xf numFmtId="0" fontId="8" fillId="2" borderId="53" xfId="3" applyFont="1" applyFill="1" applyBorder="1" applyAlignment="1">
      <alignment horizontal="center" vertical="center" wrapText="1"/>
    </xf>
    <xf numFmtId="0" fontId="5" fillId="5" borderId="15" xfId="3" applyFont="1" applyFill="1" applyBorder="1" applyAlignment="1">
      <alignment horizontal="left" vertical="center" wrapText="1"/>
    </xf>
    <xf numFmtId="0" fontId="3" fillId="2" borderId="69" xfId="3" applyFont="1" applyFill="1" applyBorder="1" applyAlignment="1">
      <alignment horizontal="center" vertical="center" wrapText="1"/>
    </xf>
    <xf numFmtId="0" fontId="3" fillId="2" borderId="46" xfId="3" applyFont="1" applyFill="1" applyBorder="1" applyAlignment="1">
      <alignment horizontal="center" vertical="center" wrapText="1"/>
    </xf>
    <xf numFmtId="0" fontId="3" fillId="2" borderId="47" xfId="3" applyFont="1" applyFill="1" applyBorder="1" applyAlignment="1">
      <alignment horizontal="center" vertical="center" wrapText="1"/>
    </xf>
    <xf numFmtId="0" fontId="7" fillId="5" borderId="22" xfId="3" applyFont="1" applyFill="1" applyBorder="1" applyAlignment="1">
      <alignment horizontal="left" vertical="center" wrapText="1"/>
    </xf>
    <xf numFmtId="0" fontId="7" fillId="5" borderId="24" xfId="3" applyFont="1" applyFill="1" applyBorder="1" applyAlignment="1">
      <alignment horizontal="left" vertical="center" wrapText="1"/>
    </xf>
    <xf numFmtId="0" fontId="7" fillId="5" borderId="23" xfId="3" applyFont="1" applyFill="1" applyBorder="1" applyAlignment="1">
      <alignment horizontal="left" vertical="center" wrapText="1"/>
    </xf>
    <xf numFmtId="0" fontId="5" fillId="4" borderId="41" xfId="3" applyFont="1" applyFill="1" applyBorder="1" applyAlignment="1">
      <alignment horizontal="center"/>
    </xf>
    <xf numFmtId="0" fontId="5" fillId="4" borderId="44" xfId="3" applyFont="1" applyFill="1" applyBorder="1" applyAlignment="1">
      <alignment horizontal="center"/>
    </xf>
    <xf numFmtId="0" fontId="5" fillId="6" borderId="49" xfId="4" applyNumberFormat="1" applyFont="1" applyFill="1" applyBorder="1" applyAlignment="1">
      <alignment horizontal="left" vertical="center"/>
    </xf>
    <xf numFmtId="0" fontId="5" fillId="5" borderId="49" xfId="4" applyNumberFormat="1" applyFont="1" applyFill="1" applyBorder="1" applyAlignment="1">
      <alignment horizontal="left" vertical="center"/>
    </xf>
    <xf numFmtId="0" fontId="5" fillId="6" borderId="48" xfId="3" applyFont="1" applyFill="1" applyBorder="1" applyAlignment="1">
      <alignment horizontal="left" vertical="center"/>
    </xf>
    <xf numFmtId="0" fontId="5" fillId="6" borderId="49" xfId="3" applyFont="1" applyFill="1" applyBorder="1" applyAlignment="1">
      <alignment horizontal="left" vertical="center"/>
    </xf>
    <xf numFmtId="0" fontId="5" fillId="0" borderId="3" xfId="4" applyNumberFormat="1" applyFont="1" applyFill="1" applyBorder="1" applyAlignment="1">
      <alignment horizontal="left" vertical="center"/>
    </xf>
    <xf numFmtId="9" fontId="14" fillId="0" borderId="41" xfId="3" applyNumberFormat="1" applyFont="1" applyFill="1" applyBorder="1" applyAlignment="1">
      <alignment horizontal="center" vertical="center"/>
    </xf>
    <xf numFmtId="9" fontId="9" fillId="0" borderId="10" xfId="2" applyFont="1" applyFill="1" applyBorder="1" applyAlignment="1">
      <alignment horizontal="center" vertical="center"/>
    </xf>
    <xf numFmtId="9" fontId="9" fillId="0" borderId="38" xfId="2" applyFont="1" applyFill="1" applyBorder="1" applyAlignment="1">
      <alignment horizontal="center" vertical="center"/>
    </xf>
  </cellXfs>
  <cellStyles count="9">
    <cellStyle name="Гиперссылка" xfId="5" builtinId="8"/>
    <cellStyle name="Денежный" xfId="8" builtinId="4"/>
    <cellStyle name="Обычный" xfId="0" builtinId="0"/>
    <cellStyle name="Обычный 2" xfId="3"/>
    <cellStyle name="Обычный 3" xfId="6"/>
    <cellStyle name="Обычный_Лист1" xfId="4"/>
    <cellStyle name="Процентный" xfId="2" builtinId="5"/>
    <cellStyle name="Финансовый" xfId="1" builtinId="3"/>
    <cellStyle name="Финансовый 2" xfId="7"/>
  </cellStyles>
  <dxfs count="0"/>
  <tableStyles count="0" defaultTableStyle="TableStyleMedium2" defaultPivotStyle="PivotStyleLight16"/>
  <colors>
    <mruColors>
      <color rgb="FFCCECFF"/>
      <color rgb="FFFFFF99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NUL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6.png"/><Relationship Id="rId7" Type="http://schemas.openxmlformats.org/officeDocument/2006/relationships/image" Target="../media/image17.jpeg"/><Relationship Id="rId2" Type="http://schemas.openxmlformats.org/officeDocument/2006/relationships/image" Target="../media/image15.jpeg"/><Relationship Id="rId1" Type="http://schemas.openxmlformats.org/officeDocument/2006/relationships/image" Target="../media/image4.jpeg"/><Relationship Id="rId6" Type="http://schemas.openxmlformats.org/officeDocument/2006/relationships/image" Target="../media/image13.png"/><Relationship Id="rId5" Type="http://schemas.openxmlformats.org/officeDocument/2006/relationships/image" Target="../media/image14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tiff"/><Relationship Id="rId13" Type="http://schemas.openxmlformats.org/officeDocument/2006/relationships/image" Target="../media/image30.jpeg"/><Relationship Id="rId3" Type="http://schemas.openxmlformats.org/officeDocument/2006/relationships/image" Target="../media/image4.jpeg"/><Relationship Id="rId7" Type="http://schemas.openxmlformats.org/officeDocument/2006/relationships/image" Target="../media/image24.png"/><Relationship Id="rId12" Type="http://schemas.openxmlformats.org/officeDocument/2006/relationships/image" Target="../media/image29.jpeg"/><Relationship Id="rId17" Type="http://schemas.openxmlformats.org/officeDocument/2006/relationships/image" Target="../media/image34.png"/><Relationship Id="rId2" Type="http://schemas.openxmlformats.org/officeDocument/2006/relationships/image" Target="../media/image20.emf"/><Relationship Id="rId16" Type="http://schemas.openxmlformats.org/officeDocument/2006/relationships/image" Target="../media/image33.jpeg"/><Relationship Id="rId1" Type="http://schemas.openxmlformats.org/officeDocument/2006/relationships/image" Target="../media/image19.jpeg"/><Relationship Id="rId6" Type="http://schemas.openxmlformats.org/officeDocument/2006/relationships/image" Target="../media/image23.png"/><Relationship Id="rId11" Type="http://schemas.openxmlformats.org/officeDocument/2006/relationships/image" Target="../media/image28.jpeg"/><Relationship Id="rId5" Type="http://schemas.openxmlformats.org/officeDocument/2006/relationships/image" Target="../media/image22.png"/><Relationship Id="rId15" Type="http://schemas.openxmlformats.org/officeDocument/2006/relationships/image" Target="../media/image32.emf"/><Relationship Id="rId10" Type="http://schemas.openxmlformats.org/officeDocument/2006/relationships/image" Target="../media/image27.jpeg"/><Relationship Id="rId4" Type="http://schemas.openxmlformats.org/officeDocument/2006/relationships/image" Target="../media/image21.png"/><Relationship Id="rId9" Type="http://schemas.openxmlformats.org/officeDocument/2006/relationships/image" Target="../media/image26.tiff"/><Relationship Id="rId14" Type="http://schemas.openxmlformats.org/officeDocument/2006/relationships/image" Target="../media/image31.tif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8.jpeg"/><Relationship Id="rId7" Type="http://schemas.openxmlformats.org/officeDocument/2006/relationships/image" Target="../media/image33.jpeg"/><Relationship Id="rId2" Type="http://schemas.openxmlformats.org/officeDocument/2006/relationships/image" Target="../media/image35.jpeg"/><Relationship Id="rId1" Type="http://schemas.openxmlformats.org/officeDocument/2006/relationships/image" Target="../media/image4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29.jpeg"/><Relationship Id="rId9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</xdr:colOff>
      <xdr:row>0</xdr:row>
      <xdr:rowOff>11906</xdr:rowOff>
    </xdr:from>
    <xdr:to>
      <xdr:col>7</xdr:col>
      <xdr:colOff>30421</xdr:colOff>
      <xdr:row>32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31" y="11906"/>
          <a:ext cx="4276190" cy="6265069"/>
        </a:xfrm>
        <a:prstGeom prst="rect">
          <a:avLst/>
        </a:prstGeom>
        <a:effectLst>
          <a:innerShdw blurRad="63500" dist="50800" dir="5400000">
            <a:prstClr val="black">
              <a:alpha val="50000"/>
            </a:prstClr>
          </a:innerShdw>
        </a:effectLst>
      </xdr:spPr>
    </xdr:pic>
    <xdr:clientData/>
  </xdr:twoCellAnchor>
  <xdr:twoCellAnchor editAs="oneCell">
    <xdr:from>
      <xdr:col>14</xdr:col>
      <xdr:colOff>141290</xdr:colOff>
      <xdr:row>0</xdr:row>
      <xdr:rowOff>26459</xdr:rowOff>
    </xdr:from>
    <xdr:to>
      <xdr:col>16</xdr:col>
      <xdr:colOff>3238500</xdr:colOff>
      <xdr:row>33</xdr:row>
      <xdr:rowOff>2686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5690" y="26459"/>
          <a:ext cx="4316410" cy="6053177"/>
        </a:xfrm>
        <a:prstGeom prst="rect">
          <a:avLst/>
        </a:prstGeom>
        <a:effectLst>
          <a:innerShdw blurRad="63500" dist="50800" dir="5400000">
            <a:prstClr val="black">
              <a:alpha val="50000"/>
            </a:prstClr>
          </a:innerShdw>
        </a:effectLst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10</xdr:col>
      <xdr:colOff>342900</xdr:colOff>
      <xdr:row>72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535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45244</xdr:colOff>
      <xdr:row>0</xdr:row>
      <xdr:rowOff>61913</xdr:rowOff>
    </xdr:from>
    <xdr:to>
      <xdr:col>14</xdr:col>
      <xdr:colOff>105603</xdr:colOff>
      <xdr:row>33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444" y="61913"/>
          <a:ext cx="4327559" cy="6015037"/>
        </a:xfrm>
        <a:prstGeom prst="rect">
          <a:avLst/>
        </a:prstGeom>
        <a:effectLst>
          <a:innerShdw blurRad="63500" dist="50800" dir="54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34848</xdr:colOff>
      <xdr:row>2</xdr:row>
      <xdr:rowOff>68466</xdr:rowOff>
    </xdr:from>
    <xdr:to>
      <xdr:col>1</xdr:col>
      <xdr:colOff>1800226</xdr:colOff>
      <xdr:row>3</xdr:row>
      <xdr:rowOff>110397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7754" b="46931"/>
        <a:stretch/>
      </xdr:blipFill>
      <xdr:spPr>
        <a:xfrm>
          <a:off x="102083" y="539113"/>
          <a:ext cx="1765378" cy="366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50791</xdr:rowOff>
    </xdr:from>
    <xdr:to>
      <xdr:col>2</xdr:col>
      <xdr:colOff>21167</xdr:colOff>
      <xdr:row>33</xdr:row>
      <xdr:rowOff>948324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9124"/>
          <a:ext cx="2815167" cy="1829924"/>
        </a:xfrm>
        <a:prstGeom prst="rect">
          <a:avLst/>
        </a:prstGeom>
      </xdr:spPr>
    </xdr:pic>
    <xdr:clientData/>
  </xdr:twoCellAnchor>
  <xdr:twoCellAnchor editAs="oneCell">
    <xdr:from>
      <xdr:col>1</xdr:col>
      <xdr:colOff>25042</xdr:colOff>
      <xdr:row>13</xdr:row>
      <xdr:rowOff>10583</xdr:rowOff>
    </xdr:from>
    <xdr:to>
      <xdr:col>1</xdr:col>
      <xdr:colOff>2724267</xdr:colOff>
      <xdr:row>13</xdr:row>
      <xdr:rowOff>1229280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542" y="4212166"/>
          <a:ext cx="2699225" cy="1218697"/>
        </a:xfrm>
        <a:prstGeom prst="rect">
          <a:avLst/>
        </a:prstGeom>
      </xdr:spPr>
    </xdr:pic>
    <xdr:clientData/>
  </xdr:twoCellAnchor>
  <xdr:twoCellAnchor editAs="oneCell">
    <xdr:from>
      <xdr:col>1</xdr:col>
      <xdr:colOff>11829</xdr:colOff>
      <xdr:row>5</xdr:row>
      <xdr:rowOff>236007</xdr:rowOff>
    </xdr:from>
    <xdr:to>
      <xdr:col>1</xdr:col>
      <xdr:colOff>2709585</xdr:colOff>
      <xdr:row>10</xdr:row>
      <xdr:rowOff>153656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09" t="10165" r="4349" b="14471"/>
        <a:stretch/>
      </xdr:blipFill>
      <xdr:spPr>
        <a:xfrm>
          <a:off x="78504" y="1455207"/>
          <a:ext cx="2697756" cy="1108275"/>
        </a:xfrm>
        <a:prstGeom prst="rect">
          <a:avLst/>
        </a:prstGeom>
      </xdr:spPr>
    </xdr:pic>
    <xdr:clientData/>
  </xdr:twoCellAnchor>
  <xdr:twoCellAnchor>
    <xdr:from>
      <xdr:col>1</xdr:col>
      <xdr:colOff>151548</xdr:colOff>
      <xdr:row>18</xdr:row>
      <xdr:rowOff>31679</xdr:rowOff>
    </xdr:from>
    <xdr:to>
      <xdr:col>1</xdr:col>
      <xdr:colOff>2811394</xdr:colOff>
      <xdr:row>21</xdr:row>
      <xdr:rowOff>372463</xdr:rowOff>
    </xdr:to>
    <xdr:grpSp>
      <xdr:nvGrpSpPr>
        <xdr:cNvPr id="16" name="Группа 15"/>
        <xdr:cNvGrpSpPr/>
      </xdr:nvGrpSpPr>
      <xdr:grpSpPr>
        <a:xfrm>
          <a:off x="215048" y="6495979"/>
          <a:ext cx="2583646" cy="1115484"/>
          <a:chOff x="100855" y="5895024"/>
          <a:chExt cx="2659846" cy="1254329"/>
        </a:xfrm>
      </xdr:grpSpPr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l="1900" r="4614"/>
          <a:stretch/>
        </xdr:blipFill>
        <xdr:spPr>
          <a:xfrm>
            <a:off x="100855" y="5895024"/>
            <a:ext cx="2659846" cy="1254329"/>
          </a:xfrm>
          <a:prstGeom prst="rect">
            <a:avLst/>
          </a:prstGeom>
        </xdr:spPr>
      </xdr:pic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972235" y="5916706"/>
            <a:ext cx="761905" cy="43809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116602</xdr:colOff>
      <xdr:row>36</xdr:row>
      <xdr:rowOff>27516</xdr:rowOff>
    </xdr:from>
    <xdr:ext cx="2502629" cy="1047751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09" t="10165" r="4349" b="14471"/>
        <a:stretch/>
      </xdr:blipFill>
      <xdr:spPr>
        <a:xfrm>
          <a:off x="180102" y="15256933"/>
          <a:ext cx="2502629" cy="1047751"/>
        </a:xfrm>
        <a:prstGeom prst="rect">
          <a:avLst/>
        </a:prstGeom>
      </xdr:spPr>
    </xdr:pic>
    <xdr:clientData/>
  </xdr:oneCellAnchor>
  <xdr:oneCellAnchor>
    <xdr:from>
      <xdr:col>1</xdr:col>
      <xdr:colOff>150733</xdr:colOff>
      <xdr:row>23</xdr:row>
      <xdr:rowOff>231508</xdr:rowOff>
    </xdr:from>
    <xdr:ext cx="2502629" cy="1047751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09" t="10165" r="4349" b="14471"/>
        <a:stretch/>
      </xdr:blipFill>
      <xdr:spPr>
        <a:xfrm>
          <a:off x="222171" y="8708758"/>
          <a:ext cx="2502629" cy="1047751"/>
        </a:xfrm>
        <a:prstGeom prst="rect">
          <a:avLst/>
        </a:prstGeom>
      </xdr:spPr>
    </xdr:pic>
    <xdr:clientData/>
  </xdr:oneCellAnchor>
  <xdr:twoCellAnchor editAs="oneCell">
    <xdr:from>
      <xdr:col>1</xdr:col>
      <xdr:colOff>2171700</xdr:colOff>
      <xdr:row>5</xdr:row>
      <xdr:rowOff>190500</xdr:rowOff>
    </xdr:from>
    <xdr:to>
      <xdr:col>1</xdr:col>
      <xdr:colOff>2600325</xdr:colOff>
      <xdr:row>7</xdr:row>
      <xdr:rowOff>154007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409700"/>
          <a:ext cx="428625" cy="439758"/>
        </a:xfrm>
        <a:prstGeom prst="rect">
          <a:avLst/>
        </a:prstGeom>
      </xdr:spPr>
    </xdr:pic>
    <xdr:clientData/>
  </xdr:twoCellAnchor>
  <xdr:twoCellAnchor editAs="oneCell">
    <xdr:from>
      <xdr:col>1</xdr:col>
      <xdr:colOff>1395941</xdr:colOff>
      <xdr:row>28</xdr:row>
      <xdr:rowOff>103635</xdr:rowOff>
    </xdr:from>
    <xdr:to>
      <xdr:col>1</xdr:col>
      <xdr:colOff>1830284</xdr:colOff>
      <xdr:row>30</xdr:row>
      <xdr:rowOff>63496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41" y="11046802"/>
          <a:ext cx="434343" cy="446697"/>
        </a:xfrm>
        <a:prstGeom prst="rect">
          <a:avLst/>
        </a:prstGeom>
      </xdr:spPr>
    </xdr:pic>
    <xdr:clientData/>
  </xdr:twoCellAnchor>
  <xdr:twoCellAnchor editAs="oneCell">
    <xdr:from>
      <xdr:col>1</xdr:col>
      <xdr:colOff>888429</xdr:colOff>
      <xdr:row>28</xdr:row>
      <xdr:rowOff>110963</xdr:rowOff>
    </xdr:from>
    <xdr:to>
      <xdr:col>1</xdr:col>
      <xdr:colOff>1335740</xdr:colOff>
      <xdr:row>30</xdr:row>
      <xdr:rowOff>84664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929" y="11054130"/>
          <a:ext cx="447311" cy="460537"/>
        </a:xfrm>
        <a:prstGeom prst="rect">
          <a:avLst/>
        </a:prstGeom>
      </xdr:spPr>
    </xdr:pic>
    <xdr:clientData/>
  </xdr:twoCellAnchor>
  <xdr:twoCellAnchor editAs="oneCell">
    <xdr:from>
      <xdr:col>1</xdr:col>
      <xdr:colOff>1881555</xdr:colOff>
      <xdr:row>28</xdr:row>
      <xdr:rowOff>103310</xdr:rowOff>
    </xdr:from>
    <xdr:to>
      <xdr:col>1</xdr:col>
      <xdr:colOff>2315667</xdr:colOff>
      <xdr:row>30</xdr:row>
      <xdr:rowOff>51286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497" y="11020425"/>
          <a:ext cx="434112" cy="4388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338667</xdr:colOff>
      <xdr:row>2</xdr:row>
      <xdr:rowOff>52917</xdr:rowOff>
    </xdr:from>
    <xdr:to>
      <xdr:col>1</xdr:col>
      <xdr:colOff>2104045</xdr:colOff>
      <xdr:row>3</xdr:row>
      <xdr:rowOff>94848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7754" b="46931"/>
        <a:stretch/>
      </xdr:blipFill>
      <xdr:spPr>
        <a:xfrm>
          <a:off x="402167" y="518584"/>
          <a:ext cx="1765378" cy="370014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347133</xdr:colOff>
      <xdr:row>22</xdr:row>
      <xdr:rowOff>157691</xdr:rowOff>
    </xdr:from>
    <xdr:to>
      <xdr:col>1</xdr:col>
      <xdr:colOff>2407049</xdr:colOff>
      <xdr:row>29</xdr:row>
      <xdr:rowOff>66674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808" y="5625041"/>
          <a:ext cx="2059916" cy="1366309"/>
        </a:xfrm>
        <a:prstGeom prst="rect">
          <a:avLst/>
        </a:prstGeom>
      </xdr:spPr>
    </xdr:pic>
    <xdr:clientData/>
  </xdr:twoCellAnchor>
  <xdr:oneCellAnchor>
    <xdr:from>
      <xdr:col>1</xdr:col>
      <xdr:colOff>651631</xdr:colOff>
      <xdr:row>21</xdr:row>
      <xdr:rowOff>12095</xdr:rowOff>
    </xdr:from>
    <xdr:ext cx="1765378" cy="368502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7754" b="46931"/>
        <a:stretch/>
      </xdr:blipFill>
      <xdr:spPr>
        <a:xfrm>
          <a:off x="719667" y="7046988"/>
          <a:ext cx="1765378" cy="36850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</xdr:row>
      <xdr:rowOff>0</xdr:rowOff>
    </xdr:from>
    <xdr:to>
      <xdr:col>2</xdr:col>
      <xdr:colOff>94747</xdr:colOff>
      <xdr:row>13</xdr:row>
      <xdr:rowOff>163286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3179"/>
          <a:ext cx="2897818" cy="1877786"/>
        </a:xfrm>
        <a:prstGeom prst="rect">
          <a:avLst/>
        </a:prstGeom>
      </xdr:spPr>
    </xdr:pic>
    <xdr:clientData/>
  </xdr:twoCellAnchor>
  <xdr:twoCellAnchor editAs="oneCell">
    <xdr:from>
      <xdr:col>1</xdr:col>
      <xdr:colOff>1662793</xdr:colOff>
      <xdr:row>7</xdr:row>
      <xdr:rowOff>29937</xdr:rowOff>
    </xdr:from>
    <xdr:to>
      <xdr:col>1</xdr:col>
      <xdr:colOff>2097136</xdr:colOff>
      <xdr:row>8</xdr:row>
      <xdr:rowOff>231705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829" y="1758044"/>
          <a:ext cx="434343" cy="446697"/>
        </a:xfrm>
        <a:prstGeom prst="rect">
          <a:avLst/>
        </a:prstGeom>
      </xdr:spPr>
    </xdr:pic>
    <xdr:clientData/>
  </xdr:twoCellAnchor>
  <xdr:twoCellAnchor editAs="oneCell">
    <xdr:from>
      <xdr:col>1</xdr:col>
      <xdr:colOff>2152652</xdr:colOff>
      <xdr:row>7</xdr:row>
      <xdr:rowOff>43542</xdr:rowOff>
    </xdr:from>
    <xdr:to>
      <xdr:col>1</xdr:col>
      <xdr:colOff>2586764</xdr:colOff>
      <xdr:row>8</xdr:row>
      <xdr:rowOff>233425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688" y="1771649"/>
          <a:ext cx="434112" cy="43481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1159331</xdr:colOff>
      <xdr:row>7</xdr:row>
      <xdr:rowOff>16326</xdr:rowOff>
    </xdr:from>
    <xdr:to>
      <xdr:col>1</xdr:col>
      <xdr:colOff>1606642</xdr:colOff>
      <xdr:row>8</xdr:row>
      <xdr:rowOff>231934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7" y="1744433"/>
          <a:ext cx="447311" cy="460537"/>
        </a:xfrm>
        <a:prstGeom prst="rect">
          <a:avLst/>
        </a:prstGeom>
      </xdr:spPr>
    </xdr:pic>
    <xdr:clientData/>
  </xdr:twoCellAnchor>
  <xdr:oneCellAnchor>
    <xdr:from>
      <xdr:col>1</xdr:col>
      <xdr:colOff>606651</xdr:colOff>
      <xdr:row>14</xdr:row>
      <xdr:rowOff>218773</xdr:rowOff>
    </xdr:from>
    <xdr:ext cx="1643063" cy="648756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09" t="17061" r="4349" b="14471"/>
        <a:stretch/>
      </xdr:blipFill>
      <xdr:spPr>
        <a:xfrm>
          <a:off x="679222" y="4999416"/>
          <a:ext cx="1643063" cy="648756"/>
        </a:xfrm>
        <a:prstGeom prst="rect">
          <a:avLst/>
        </a:prstGeom>
      </xdr:spPr>
    </xdr:pic>
    <xdr:clientData/>
  </xdr:oneCellAnchor>
  <xdr:oneCellAnchor>
    <xdr:from>
      <xdr:col>1</xdr:col>
      <xdr:colOff>631068</xdr:colOff>
      <xdr:row>32</xdr:row>
      <xdr:rowOff>105834</xdr:rowOff>
    </xdr:from>
    <xdr:ext cx="1540632" cy="1320483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b="5753"/>
        <a:stretch/>
      </xdr:blipFill>
      <xdr:spPr>
        <a:xfrm>
          <a:off x="697743" y="9059334"/>
          <a:ext cx="1540632" cy="132048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66675</xdr:rowOff>
    </xdr:from>
    <xdr:to>
      <xdr:col>0</xdr:col>
      <xdr:colOff>1438275</xdr:colOff>
      <xdr:row>3</xdr:row>
      <xdr:rowOff>47625</xdr:rowOff>
    </xdr:to>
    <xdr:pic>
      <xdr:nvPicPr>
        <xdr:cNvPr id="2" name="Рисунок 10" descr="venterra-SA-out-CMYK-0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49" t="11917" r="5116" b="17903"/>
        <a:stretch>
          <a:fillRect/>
        </a:stretch>
      </xdr:blipFill>
      <xdr:spPr bwMode="auto">
        <a:xfrm>
          <a:off x="66675" y="752475"/>
          <a:ext cx="13716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722220</xdr:colOff>
      <xdr:row>55</xdr:row>
      <xdr:rowOff>202266</xdr:rowOff>
    </xdr:from>
    <xdr:to>
      <xdr:col>0</xdr:col>
      <xdr:colOff>1223694</xdr:colOff>
      <xdr:row>59</xdr:row>
      <xdr:rowOff>356392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220" y="8479491"/>
          <a:ext cx="501474" cy="103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34848</xdr:colOff>
      <xdr:row>2</xdr:row>
      <xdr:rowOff>34848</xdr:rowOff>
    </xdr:from>
    <xdr:to>
      <xdr:col>0</xdr:col>
      <xdr:colOff>1837765</xdr:colOff>
      <xdr:row>3</xdr:row>
      <xdr:rowOff>76779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7754" b="46931"/>
        <a:stretch/>
      </xdr:blipFill>
      <xdr:spPr>
        <a:xfrm>
          <a:off x="34848" y="720648"/>
          <a:ext cx="1802917" cy="365781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186018</xdr:colOff>
      <xdr:row>38</xdr:row>
      <xdr:rowOff>164166</xdr:rowOff>
    </xdr:from>
    <xdr:to>
      <xdr:col>0</xdr:col>
      <xdr:colOff>1914388</xdr:colOff>
      <xdr:row>43</xdr:row>
      <xdr:rowOff>66675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018" y="6183966"/>
          <a:ext cx="1728370" cy="902634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904876</xdr:colOff>
      <xdr:row>24</xdr:row>
      <xdr:rowOff>39162</xdr:rowOff>
    </xdr:from>
    <xdr:to>
      <xdr:col>0</xdr:col>
      <xdr:colOff>2047876</xdr:colOff>
      <xdr:row>27</xdr:row>
      <xdr:rowOff>76046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4876" y="4296837"/>
          <a:ext cx="1143000" cy="62743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66677</xdr:colOff>
      <xdr:row>27</xdr:row>
      <xdr:rowOff>22058</xdr:rowOff>
    </xdr:from>
    <xdr:to>
      <xdr:col>0</xdr:col>
      <xdr:colOff>1228725</xdr:colOff>
      <xdr:row>30</xdr:row>
      <xdr:rowOff>324709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7" y="4870283"/>
          <a:ext cx="1162048" cy="845576"/>
        </a:xfrm>
        <a:prstGeom prst="rect">
          <a:avLst/>
        </a:prstGeom>
      </xdr:spPr>
    </xdr:pic>
    <xdr:clientData/>
  </xdr:twoCellAnchor>
  <xdr:twoCellAnchor editAs="oneCell">
    <xdr:from>
      <xdr:col>0</xdr:col>
      <xdr:colOff>256054</xdr:colOff>
      <xdr:row>44</xdr:row>
      <xdr:rowOff>108442</xdr:rowOff>
    </xdr:from>
    <xdr:to>
      <xdr:col>0</xdr:col>
      <xdr:colOff>1991356</xdr:colOff>
      <xdr:row>47</xdr:row>
      <xdr:rowOff>200025</xdr:rowOff>
    </xdr:to>
    <xdr:pic>
      <xdr:nvPicPr>
        <xdr:cNvPr id="13" name="Рисунок 47" descr="\\ventrade\ventrade\Маркплан\2011\КОНДИЦИОНИРОВАНИЕ\VENTERRA бытовое направление\каталог\Для верстки\Фото новых моделей\Канальные кондиционеры 76HRN&amp;96HRN_.t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54" y="7318867"/>
          <a:ext cx="1735302" cy="663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</xdr:row>
      <xdr:rowOff>38101</xdr:rowOff>
    </xdr:from>
    <xdr:to>
      <xdr:col>0</xdr:col>
      <xdr:colOff>2043111</xdr:colOff>
      <xdr:row>7</xdr:row>
      <xdr:rowOff>361950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62076"/>
          <a:ext cx="1900236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</xdr:row>
      <xdr:rowOff>76201</xdr:rowOff>
    </xdr:from>
    <xdr:to>
      <xdr:col>0</xdr:col>
      <xdr:colOff>2128836</xdr:colOff>
      <xdr:row>13</xdr:row>
      <xdr:rowOff>476250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743201"/>
          <a:ext cx="2043111" cy="1362074"/>
        </a:xfrm>
        <a:prstGeom prst="rect">
          <a:avLst/>
        </a:prstGeom>
      </xdr:spPr>
    </xdr:pic>
    <xdr:clientData/>
  </xdr:twoCellAnchor>
  <xdr:twoCellAnchor editAs="oneCell">
    <xdr:from>
      <xdr:col>0</xdr:col>
      <xdr:colOff>471715</xdr:colOff>
      <xdr:row>14</xdr:row>
      <xdr:rowOff>36286</xdr:rowOff>
    </xdr:from>
    <xdr:to>
      <xdr:col>0</xdr:col>
      <xdr:colOff>1671865</xdr:colOff>
      <xdr:row>17</xdr:row>
      <xdr:rowOff>476015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5" y="4508500"/>
          <a:ext cx="1200150" cy="10475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390072</xdr:colOff>
      <xdr:row>19</xdr:row>
      <xdr:rowOff>18143</xdr:rowOff>
    </xdr:from>
    <xdr:to>
      <xdr:col>0</xdr:col>
      <xdr:colOff>2071834</xdr:colOff>
      <xdr:row>23</xdr:row>
      <xdr:rowOff>380093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72" y="5914572"/>
          <a:ext cx="1681762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32</xdr:row>
      <xdr:rowOff>99786</xdr:rowOff>
    </xdr:from>
    <xdr:to>
      <xdr:col>0</xdr:col>
      <xdr:colOff>2121373</xdr:colOff>
      <xdr:row>37</xdr:row>
      <xdr:rowOff>421821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9370786"/>
          <a:ext cx="1803873" cy="122917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49</xdr:row>
      <xdr:rowOff>117929</xdr:rowOff>
    </xdr:from>
    <xdr:to>
      <xdr:col>0</xdr:col>
      <xdr:colOff>2082996</xdr:colOff>
      <xdr:row>54</xdr:row>
      <xdr:rowOff>22679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3797643"/>
          <a:ext cx="191971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1355725</xdr:colOff>
      <xdr:row>61</xdr:row>
      <xdr:rowOff>74484</xdr:rowOff>
    </xdr:from>
    <xdr:to>
      <xdr:col>0</xdr:col>
      <xdr:colOff>2022475</xdr:colOff>
      <xdr:row>66</xdr:row>
      <xdr:rowOff>127099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725" y="17174127"/>
          <a:ext cx="666750" cy="1005115"/>
        </a:xfrm>
        <a:prstGeom prst="rect">
          <a:avLst/>
        </a:prstGeom>
      </xdr:spPr>
    </xdr:pic>
    <xdr:clientData/>
  </xdr:twoCellAnchor>
  <xdr:twoCellAnchor editAs="oneCell">
    <xdr:from>
      <xdr:col>0</xdr:col>
      <xdr:colOff>239940</xdr:colOff>
      <xdr:row>60</xdr:row>
      <xdr:rowOff>263071</xdr:rowOff>
    </xdr:from>
    <xdr:to>
      <xdr:col>0</xdr:col>
      <xdr:colOff>1154340</xdr:colOff>
      <xdr:row>65</xdr:row>
      <xdr:rowOff>155673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40" y="17081500"/>
          <a:ext cx="914400" cy="9358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154214</xdr:colOff>
      <xdr:row>66</xdr:row>
      <xdr:rowOff>127099</xdr:rowOff>
    </xdr:from>
    <xdr:to>
      <xdr:col>0</xdr:col>
      <xdr:colOff>1182915</xdr:colOff>
      <xdr:row>71</xdr:row>
      <xdr:rowOff>155219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18179242"/>
          <a:ext cx="1028701" cy="93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1259114</xdr:colOff>
      <xdr:row>68</xdr:row>
      <xdr:rowOff>21417</xdr:rowOff>
    </xdr:from>
    <xdr:to>
      <xdr:col>0</xdr:col>
      <xdr:colOff>2063856</xdr:colOff>
      <xdr:row>71</xdr:row>
      <xdr:rowOff>70308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114" y="18436417"/>
          <a:ext cx="804742" cy="593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91999</xdr:colOff>
      <xdr:row>2</xdr:row>
      <xdr:rowOff>25323</xdr:rowOff>
    </xdr:from>
    <xdr:to>
      <xdr:col>0</xdr:col>
      <xdr:colOff>2133600</xdr:colOff>
      <xdr:row>3</xdr:row>
      <xdr:rowOff>36643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7754" b="46931"/>
        <a:stretch/>
      </xdr:blipFill>
      <xdr:spPr>
        <a:xfrm>
          <a:off x="91999" y="492048"/>
          <a:ext cx="2041601" cy="337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142876</xdr:rowOff>
    </xdr:from>
    <xdr:to>
      <xdr:col>0</xdr:col>
      <xdr:colOff>2064338</xdr:colOff>
      <xdr:row>7</xdr:row>
      <xdr:rowOff>752476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126"/>
          <a:ext cx="2064338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1</xdr:col>
      <xdr:colOff>123825</xdr:colOff>
      <xdr:row>13</xdr:row>
      <xdr:rowOff>415925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800"/>
          <a:ext cx="23145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85725</xdr:rowOff>
    </xdr:from>
    <xdr:to>
      <xdr:col>1</xdr:col>
      <xdr:colOff>284988</xdr:colOff>
      <xdr:row>20</xdr:row>
      <xdr:rowOff>53975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7675"/>
          <a:ext cx="2475738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942974</xdr:rowOff>
    </xdr:from>
    <xdr:to>
      <xdr:col>0</xdr:col>
      <xdr:colOff>2076450</xdr:colOff>
      <xdr:row>26</xdr:row>
      <xdr:rowOff>9523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48299"/>
          <a:ext cx="18002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161924</xdr:rowOff>
    </xdr:from>
    <xdr:to>
      <xdr:col>0</xdr:col>
      <xdr:colOff>2066925</xdr:colOff>
      <xdr:row>26</xdr:row>
      <xdr:rowOff>152399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442074"/>
          <a:ext cx="1800225" cy="911225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29</xdr:row>
      <xdr:rowOff>3175</xdr:rowOff>
    </xdr:from>
    <xdr:to>
      <xdr:col>0</xdr:col>
      <xdr:colOff>1079500</xdr:colOff>
      <xdr:row>34</xdr:row>
      <xdr:rowOff>3173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9" y="8455025"/>
          <a:ext cx="1028701" cy="90804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32</xdr:row>
      <xdr:rowOff>76200</xdr:rowOff>
    </xdr:from>
    <xdr:to>
      <xdr:col>0</xdr:col>
      <xdr:colOff>1795342</xdr:colOff>
      <xdr:row>35</xdr:row>
      <xdr:rowOff>105587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890000"/>
          <a:ext cx="804742" cy="581838"/>
        </a:xfrm>
        <a:prstGeom prst="rect">
          <a:avLst/>
        </a:prstGeom>
      </xdr:spPr>
    </xdr:pic>
    <xdr:clientData/>
  </xdr:twoCellAnchor>
  <xdr:twoCellAnchor editAs="oneCell">
    <xdr:from>
      <xdr:col>0</xdr:col>
      <xdr:colOff>1250043</xdr:colOff>
      <xdr:row>28</xdr:row>
      <xdr:rowOff>87993</xdr:rowOff>
    </xdr:from>
    <xdr:to>
      <xdr:col>0</xdr:col>
      <xdr:colOff>2147791</xdr:colOff>
      <xdr:row>31</xdr:row>
      <xdr:rowOff>116568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50043" y="8116207"/>
          <a:ext cx="897748" cy="572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cyH0dLKisIw&amp;feature=youtu.be" TargetMode="External"/><Relationship Id="rId1" Type="http://schemas.openxmlformats.org/officeDocument/2006/relationships/hyperlink" Target="https://www.youtube.com/watch?v=cyH0dLKisIw&amp;feature=youtu.be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L47:W47"/>
  <sheetViews>
    <sheetView tabSelected="1" view="pageBreakPreview" zoomScale="80" zoomScaleNormal="80" zoomScaleSheetLayoutView="80" workbookViewId="0">
      <selection activeCell="T24" sqref="T24"/>
    </sheetView>
  </sheetViews>
  <sheetFormatPr defaultRowHeight="15"/>
  <cols>
    <col min="17" max="17" width="47.5703125" customWidth="1"/>
    <col min="18" max="18" width="24.140625" customWidth="1"/>
    <col min="23" max="23" width="6.140625" customWidth="1"/>
  </cols>
  <sheetData>
    <row r="47" spans="12:23" ht="75.75" customHeight="1"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</row>
  </sheetData>
  <mergeCells count="1">
    <mergeCell ref="L47:W4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B1:Q40"/>
  <sheetViews>
    <sheetView view="pageBreakPreview" topLeftCell="A31" zoomScale="75" zoomScaleNormal="100" zoomScaleSheetLayoutView="75" workbookViewId="0">
      <selection activeCell="M5" sqref="M5"/>
    </sheetView>
  </sheetViews>
  <sheetFormatPr defaultColWidth="9.140625" defaultRowHeight="12" outlineLevelCol="1"/>
  <cols>
    <col min="1" max="1" width="1" style="1" customWidth="1"/>
    <col min="2" max="2" width="41" style="1" customWidth="1"/>
    <col min="3" max="3" width="42.28515625" style="1" customWidth="1"/>
    <col min="4" max="4" width="13.7109375" style="21" customWidth="1" outlineLevel="1"/>
    <col min="5" max="5" width="14.85546875" style="21" customWidth="1" outlineLevel="1"/>
    <col min="6" max="6" width="15.7109375" style="21" customWidth="1" outlineLevel="1"/>
    <col min="7" max="7" width="10.7109375" style="22" customWidth="1" outlineLevel="1"/>
    <col min="8" max="8" width="13.5703125" style="23" customWidth="1" outlineLevel="1"/>
    <col min="9" max="9" width="14.28515625" style="23" customWidth="1" outlineLevel="1"/>
    <col min="10" max="11" width="15.7109375" style="23" customWidth="1"/>
    <col min="12" max="12" width="15.7109375" style="24" customWidth="1"/>
    <col min="13" max="13" width="15.7109375" style="23" customWidth="1"/>
    <col min="14" max="16" width="9.140625" style="1"/>
    <col min="17" max="17" width="12.7109375" style="1" customWidth="1"/>
    <col min="18" max="16384" width="9.140625" style="1"/>
  </cols>
  <sheetData>
    <row r="1" spans="2:17" ht="21">
      <c r="B1" s="212" t="s">
        <v>263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140"/>
    </row>
    <row r="2" spans="2:17" ht="15.75" customHeight="1" thickBot="1">
      <c r="B2" s="215" t="s">
        <v>385</v>
      </c>
      <c r="C2" s="216"/>
      <c r="D2" s="216"/>
      <c r="E2" s="216"/>
      <c r="F2" s="216"/>
      <c r="G2" s="216"/>
      <c r="H2" s="216"/>
      <c r="I2" s="216"/>
      <c r="J2" s="216"/>
      <c r="K2" s="139"/>
      <c r="L2" s="47"/>
      <c r="M2" s="141"/>
    </row>
    <row r="3" spans="2:17" ht="25.5" customHeight="1">
      <c r="B3" s="236"/>
      <c r="C3" s="238" t="s">
        <v>0</v>
      </c>
      <c r="D3" s="66" t="s">
        <v>1</v>
      </c>
      <c r="E3" s="66"/>
      <c r="F3" s="66"/>
      <c r="G3" s="240" t="s">
        <v>2</v>
      </c>
      <c r="H3" s="67" t="s">
        <v>3</v>
      </c>
      <c r="I3" s="67"/>
      <c r="J3" s="242" t="s">
        <v>4</v>
      </c>
      <c r="K3" s="122" t="s">
        <v>389</v>
      </c>
      <c r="L3" s="243"/>
      <c r="M3" s="232"/>
    </row>
    <row r="4" spans="2:17" ht="15.2" customHeight="1" thickBot="1">
      <c r="B4" s="237"/>
      <c r="C4" s="239"/>
      <c r="D4" s="68" t="s">
        <v>5</v>
      </c>
      <c r="E4" s="68" t="s">
        <v>6</v>
      </c>
      <c r="F4" s="68" t="s">
        <v>7</v>
      </c>
      <c r="G4" s="241"/>
      <c r="H4" s="69" t="s">
        <v>8</v>
      </c>
      <c r="I4" s="70" t="s">
        <v>9</v>
      </c>
      <c r="J4" s="241"/>
      <c r="K4" s="123"/>
      <c r="L4" s="244"/>
      <c r="M4" s="233"/>
    </row>
    <row r="5" spans="2:17" ht="58.5" customHeight="1" thickBot="1">
      <c r="B5" s="234" t="s">
        <v>133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363"/>
    </row>
    <row r="6" spans="2:17" ht="18.75" customHeight="1">
      <c r="B6" s="142" t="s">
        <v>119</v>
      </c>
      <c r="C6" s="229" t="s">
        <v>135</v>
      </c>
      <c r="D6" s="230"/>
      <c r="E6" s="230"/>
      <c r="F6" s="230"/>
      <c r="G6" s="230"/>
      <c r="H6" s="230"/>
      <c r="I6" s="230"/>
      <c r="J6" s="230"/>
      <c r="K6" s="230"/>
      <c r="L6" s="231"/>
      <c r="M6" s="49"/>
    </row>
    <row r="7" spans="2:17" ht="18.75" customHeight="1">
      <c r="B7" s="95"/>
      <c r="C7" s="116" t="s">
        <v>125</v>
      </c>
      <c r="D7" s="59">
        <v>2.23</v>
      </c>
      <c r="E7" s="59">
        <v>2.23</v>
      </c>
      <c r="F7" s="59">
        <v>0.69299999999999995</v>
      </c>
      <c r="G7" s="61" t="s">
        <v>264</v>
      </c>
      <c r="H7" s="51" t="s">
        <v>130</v>
      </c>
      <c r="I7" s="52" t="s">
        <v>265</v>
      </c>
      <c r="J7" s="64">
        <v>32569</v>
      </c>
      <c r="K7" s="64">
        <v>24427</v>
      </c>
      <c r="L7" s="64"/>
      <c r="M7" s="64"/>
      <c r="N7" s="169"/>
      <c r="O7" s="169"/>
      <c r="P7" s="169"/>
      <c r="Q7" s="161"/>
    </row>
    <row r="8" spans="2:17" ht="18.75" customHeight="1">
      <c r="B8" s="95"/>
      <c r="C8" s="153" t="s">
        <v>121</v>
      </c>
      <c r="D8" s="98">
        <v>2.64</v>
      </c>
      <c r="E8" s="98">
        <v>2.64</v>
      </c>
      <c r="F8" s="98">
        <v>0.82099999999999995</v>
      </c>
      <c r="G8" s="150" t="s">
        <v>126</v>
      </c>
      <c r="H8" s="91" t="s">
        <v>130</v>
      </c>
      <c r="I8" s="151" t="s">
        <v>265</v>
      </c>
      <c r="J8" s="125">
        <v>35803</v>
      </c>
      <c r="K8" s="125">
        <v>26853</v>
      </c>
      <c r="L8" s="125"/>
      <c r="M8" s="125"/>
      <c r="N8" s="169"/>
      <c r="O8" s="169"/>
      <c r="P8" s="169"/>
      <c r="Q8" s="161"/>
    </row>
    <row r="9" spans="2:17" ht="18.75" customHeight="1">
      <c r="B9" s="95"/>
      <c r="C9" s="116" t="s">
        <v>122</v>
      </c>
      <c r="D9" s="59">
        <v>3.52</v>
      </c>
      <c r="E9" s="59">
        <v>3.81</v>
      </c>
      <c r="F9" s="59">
        <v>1.0960000000000001</v>
      </c>
      <c r="G9" s="62" t="s">
        <v>127</v>
      </c>
      <c r="H9" s="55" t="s">
        <v>110</v>
      </c>
      <c r="I9" s="56" t="s">
        <v>12</v>
      </c>
      <c r="J9" s="65">
        <v>46667</v>
      </c>
      <c r="K9" s="64">
        <v>35001</v>
      </c>
      <c r="L9" s="64"/>
      <c r="M9" s="64"/>
      <c r="N9" s="169"/>
      <c r="O9" s="169"/>
      <c r="P9" s="169"/>
      <c r="Q9" s="161"/>
    </row>
    <row r="10" spans="2:17" ht="18.75" customHeight="1">
      <c r="B10" s="95"/>
      <c r="C10" s="153" t="s">
        <v>123</v>
      </c>
      <c r="D10" s="98">
        <v>5.28</v>
      </c>
      <c r="E10" s="98">
        <v>5.42</v>
      </c>
      <c r="F10" s="98">
        <v>1.6439999999999999</v>
      </c>
      <c r="G10" s="150" t="s">
        <v>128</v>
      </c>
      <c r="H10" s="91" t="s">
        <v>131</v>
      </c>
      <c r="I10" s="151" t="s">
        <v>12</v>
      </c>
      <c r="J10" s="125">
        <v>73284</v>
      </c>
      <c r="K10" s="125">
        <v>54963</v>
      </c>
      <c r="L10" s="125"/>
      <c r="M10" s="125"/>
      <c r="N10" s="169"/>
      <c r="O10" s="169"/>
      <c r="P10" s="169"/>
      <c r="Q10" s="161"/>
    </row>
    <row r="11" spans="2:17" ht="18.75" customHeight="1">
      <c r="B11" s="143"/>
      <c r="C11" s="116" t="s">
        <v>124</v>
      </c>
      <c r="D11" s="59">
        <v>7.03</v>
      </c>
      <c r="E11" s="59">
        <v>7.62</v>
      </c>
      <c r="F11" s="59">
        <v>2.5030000000000001</v>
      </c>
      <c r="G11" s="62" t="s">
        <v>129</v>
      </c>
      <c r="H11" s="55" t="s">
        <v>132</v>
      </c>
      <c r="I11" s="56" t="s">
        <v>14</v>
      </c>
      <c r="J11" s="65">
        <v>99230</v>
      </c>
      <c r="K11" s="64">
        <v>74423</v>
      </c>
      <c r="L11" s="64"/>
      <c r="M11" s="64"/>
      <c r="N11" s="169"/>
      <c r="O11" s="169"/>
      <c r="P11" s="169"/>
      <c r="Q11" s="161"/>
    </row>
    <row r="12" spans="2:17" ht="16.5" customHeight="1">
      <c r="B12" s="144" t="s">
        <v>119</v>
      </c>
      <c r="C12" s="153" t="s">
        <v>15</v>
      </c>
      <c r="D12" s="98">
        <v>8.2100000000000009</v>
      </c>
      <c r="E12" s="98">
        <v>8.5</v>
      </c>
      <c r="F12" s="98">
        <v>2.5499999999999998</v>
      </c>
      <c r="G12" s="150" t="s">
        <v>16</v>
      </c>
      <c r="H12" s="91" t="s">
        <v>17</v>
      </c>
      <c r="I12" s="151" t="s">
        <v>18</v>
      </c>
      <c r="J12" s="125">
        <v>132920</v>
      </c>
      <c r="K12" s="125">
        <v>99690</v>
      </c>
      <c r="L12" s="125"/>
      <c r="M12" s="125"/>
      <c r="N12" s="169"/>
      <c r="O12" s="169"/>
      <c r="P12" s="169"/>
      <c r="Q12" s="161"/>
    </row>
    <row r="13" spans="2:17" ht="16.5" customHeight="1">
      <c r="B13" s="145"/>
      <c r="C13" s="116" t="s">
        <v>166</v>
      </c>
      <c r="D13" s="59">
        <v>9.9600000000000009</v>
      </c>
      <c r="E13" s="59">
        <v>10.84</v>
      </c>
      <c r="F13" s="59">
        <v>3.1</v>
      </c>
      <c r="G13" s="62" t="s">
        <v>19</v>
      </c>
      <c r="H13" s="55" t="s">
        <v>20</v>
      </c>
      <c r="I13" s="56" t="s">
        <v>18</v>
      </c>
      <c r="J13" s="65">
        <v>168554</v>
      </c>
      <c r="K13" s="64">
        <v>126416</v>
      </c>
      <c r="L13" s="64"/>
      <c r="M13" s="64"/>
      <c r="N13" s="169"/>
      <c r="O13" s="169"/>
      <c r="P13" s="169"/>
      <c r="Q13" s="161"/>
    </row>
    <row r="14" spans="2:17" ht="103.5" customHeight="1">
      <c r="B14" s="95"/>
      <c r="C14" s="245" t="s">
        <v>195</v>
      </c>
      <c r="D14" s="246"/>
      <c r="E14" s="246"/>
      <c r="F14" s="246"/>
      <c r="G14" s="246"/>
      <c r="H14" s="246"/>
      <c r="I14" s="246"/>
      <c r="J14" s="246"/>
      <c r="K14" s="246"/>
      <c r="L14" s="246"/>
      <c r="M14" s="138"/>
    </row>
    <row r="15" spans="2:17" ht="18.75" customHeight="1" thickBot="1">
      <c r="B15" s="146" t="s">
        <v>120</v>
      </c>
      <c r="C15" s="247"/>
      <c r="D15" s="248"/>
      <c r="E15" s="248"/>
      <c r="F15" s="248"/>
      <c r="G15" s="248"/>
      <c r="H15" s="248"/>
      <c r="I15" s="248"/>
      <c r="J15" s="248"/>
      <c r="K15" s="248"/>
      <c r="L15" s="248"/>
      <c r="M15" s="131"/>
    </row>
    <row r="16" spans="2:17" ht="58.5" customHeight="1" thickBot="1">
      <c r="B16" s="217" t="s">
        <v>134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363"/>
    </row>
    <row r="17" spans="2:14" ht="21" customHeight="1" thickBot="1">
      <c r="B17" s="219" t="s">
        <v>140</v>
      </c>
      <c r="C17" s="223" t="s">
        <v>162</v>
      </c>
      <c r="D17" s="223"/>
      <c r="E17" s="223"/>
      <c r="F17" s="223"/>
      <c r="G17" s="223"/>
      <c r="H17" s="223"/>
      <c r="I17" s="223"/>
      <c r="J17" s="223"/>
      <c r="K17" s="224"/>
      <c r="L17" s="224"/>
      <c r="M17" s="12"/>
    </row>
    <row r="18" spans="2:14" ht="21" customHeight="1" thickBot="1">
      <c r="B18" s="220"/>
      <c r="C18" s="238" t="s">
        <v>0</v>
      </c>
      <c r="D18" s="66" t="s">
        <v>1</v>
      </c>
      <c r="E18" s="66"/>
      <c r="F18" s="66"/>
      <c r="G18" s="240" t="s">
        <v>2</v>
      </c>
      <c r="H18" s="67" t="s">
        <v>3</v>
      </c>
      <c r="I18" s="67"/>
      <c r="J18" s="170"/>
      <c r="K18" s="170"/>
      <c r="L18" s="170"/>
      <c r="M18" s="171"/>
    </row>
    <row r="19" spans="2:14" ht="24.75" thickBot="1">
      <c r="B19" s="220"/>
      <c r="C19" s="239"/>
      <c r="D19" s="68" t="s">
        <v>5</v>
      </c>
      <c r="E19" s="68" t="s">
        <v>6</v>
      </c>
      <c r="F19" s="68" t="s">
        <v>7</v>
      </c>
      <c r="G19" s="241"/>
      <c r="H19" s="69" t="s">
        <v>8</v>
      </c>
      <c r="I19" s="70" t="s">
        <v>9</v>
      </c>
      <c r="J19" s="43" t="s">
        <v>4</v>
      </c>
      <c r="K19" s="43" t="s">
        <v>389</v>
      </c>
      <c r="L19" s="43"/>
      <c r="M19" s="48"/>
    </row>
    <row r="20" spans="2:14" ht="18" customHeight="1">
      <c r="B20" s="220"/>
      <c r="C20" s="107" t="s">
        <v>107</v>
      </c>
      <c r="D20" s="59" t="s">
        <v>189</v>
      </c>
      <c r="E20" s="59" t="s">
        <v>191</v>
      </c>
      <c r="F20" s="59" t="s">
        <v>193</v>
      </c>
      <c r="G20" s="61" t="s">
        <v>109</v>
      </c>
      <c r="H20" s="110" t="s">
        <v>110</v>
      </c>
      <c r="I20" s="111" t="s">
        <v>24</v>
      </c>
      <c r="J20" s="64">
        <v>130970</v>
      </c>
      <c r="K20" s="124">
        <v>98228</v>
      </c>
      <c r="L20" s="64"/>
      <c r="M20" s="64"/>
    </row>
    <row r="21" spans="2:14" ht="18" customHeight="1">
      <c r="B21" s="220"/>
      <c r="C21" s="153" t="s">
        <v>108</v>
      </c>
      <c r="D21" s="98" t="s">
        <v>190</v>
      </c>
      <c r="E21" s="98" t="s">
        <v>192</v>
      </c>
      <c r="F21" s="98" t="s">
        <v>194</v>
      </c>
      <c r="G21" s="150" t="s">
        <v>109</v>
      </c>
      <c r="H21" s="154" t="s">
        <v>110</v>
      </c>
      <c r="I21" s="155" t="s">
        <v>24</v>
      </c>
      <c r="J21" s="125">
        <v>143300</v>
      </c>
      <c r="K21" s="126">
        <v>107475</v>
      </c>
      <c r="L21" s="125"/>
      <c r="M21" s="125"/>
    </row>
    <row r="22" spans="2:14" ht="102.75" customHeight="1" thickBot="1">
      <c r="B22" s="228"/>
      <c r="C22" s="206" t="s">
        <v>161</v>
      </c>
      <c r="D22" s="207"/>
      <c r="E22" s="207"/>
      <c r="F22" s="207"/>
      <c r="G22" s="207"/>
      <c r="H22" s="207"/>
      <c r="I22" s="207"/>
      <c r="J22" s="207"/>
      <c r="K22" s="207"/>
      <c r="L22" s="207"/>
      <c r="M22" s="208"/>
    </row>
    <row r="23" spans="2:14" ht="24.75" customHeight="1" thickBot="1">
      <c r="B23" s="217" t="s">
        <v>134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363"/>
    </row>
    <row r="24" spans="2:14" ht="42" customHeight="1" thickBot="1">
      <c r="B24" s="219" t="s">
        <v>187</v>
      </c>
      <c r="C24" s="198" t="s">
        <v>208</v>
      </c>
      <c r="D24" s="223"/>
      <c r="E24" s="223"/>
      <c r="F24" s="223"/>
      <c r="G24" s="223"/>
      <c r="H24" s="223"/>
      <c r="I24" s="223"/>
      <c r="J24" s="223"/>
      <c r="K24" s="224"/>
      <c r="L24" s="224"/>
      <c r="M24" s="12"/>
    </row>
    <row r="25" spans="2:14" ht="42" customHeight="1" thickBot="1">
      <c r="B25" s="220"/>
      <c r="C25" s="238" t="s">
        <v>0</v>
      </c>
      <c r="D25" s="66" t="s">
        <v>1</v>
      </c>
      <c r="E25" s="66"/>
      <c r="F25" s="66"/>
      <c r="G25" s="240" t="s">
        <v>2</v>
      </c>
      <c r="H25" s="67" t="s">
        <v>3</v>
      </c>
      <c r="I25" s="67"/>
      <c r="J25" s="242" t="s">
        <v>4</v>
      </c>
      <c r="K25" s="122" t="s">
        <v>389</v>
      </c>
      <c r="L25" s="243"/>
      <c r="M25" s="171"/>
    </row>
    <row r="26" spans="2:14" ht="42" customHeight="1" thickBot="1">
      <c r="B26" s="220"/>
      <c r="C26" s="239"/>
      <c r="D26" s="68" t="s">
        <v>5</v>
      </c>
      <c r="E26" s="68" t="s">
        <v>6</v>
      </c>
      <c r="F26" s="68" t="s">
        <v>7</v>
      </c>
      <c r="G26" s="241"/>
      <c r="H26" s="69" t="s">
        <v>8</v>
      </c>
      <c r="I26" s="70" t="s">
        <v>9</v>
      </c>
      <c r="J26" s="241"/>
      <c r="K26" s="123"/>
      <c r="L26" s="244"/>
      <c r="M26" s="48"/>
    </row>
    <row r="27" spans="2:14" ht="25.5" customHeight="1">
      <c r="B27" s="220"/>
      <c r="C27" s="108" t="s">
        <v>188</v>
      </c>
      <c r="D27" s="58" t="s">
        <v>173</v>
      </c>
      <c r="E27" s="58" t="s">
        <v>174</v>
      </c>
      <c r="F27" s="98" t="s">
        <v>175</v>
      </c>
      <c r="G27" s="60" t="s">
        <v>109</v>
      </c>
      <c r="H27" s="113" t="s">
        <v>110</v>
      </c>
      <c r="I27" s="114" t="s">
        <v>24</v>
      </c>
      <c r="J27" s="63">
        <v>83808</v>
      </c>
      <c r="K27" s="126">
        <v>40231</v>
      </c>
      <c r="L27" s="115"/>
      <c r="M27" s="152"/>
    </row>
    <row r="28" spans="2:14" ht="84.75" customHeight="1" thickBot="1">
      <c r="B28" s="228"/>
      <c r="C28" s="206" t="s">
        <v>196</v>
      </c>
      <c r="D28" s="207"/>
      <c r="E28" s="207"/>
      <c r="F28" s="207"/>
      <c r="G28" s="207"/>
      <c r="H28" s="207"/>
      <c r="I28" s="207"/>
      <c r="J28" s="207"/>
      <c r="K28" s="207"/>
      <c r="L28" s="207"/>
      <c r="M28" s="208"/>
    </row>
    <row r="29" spans="2:14" ht="21.95" customHeight="1">
      <c r="B29" s="219" t="s">
        <v>141</v>
      </c>
      <c r="C29" s="223" t="s">
        <v>21</v>
      </c>
      <c r="D29" s="223"/>
      <c r="E29" s="223"/>
      <c r="F29" s="223"/>
      <c r="G29" s="223"/>
      <c r="H29" s="223"/>
      <c r="I29" s="223"/>
      <c r="J29" s="223"/>
      <c r="K29" s="224"/>
      <c r="L29" s="224"/>
      <c r="M29" s="12"/>
    </row>
    <row r="30" spans="2:14" ht="16.5" customHeight="1">
      <c r="B30" s="220"/>
      <c r="C30" s="107" t="s">
        <v>22</v>
      </c>
      <c r="D30" s="61" t="s">
        <v>266</v>
      </c>
      <c r="E30" s="61" t="s">
        <v>267</v>
      </c>
      <c r="F30" s="61" t="s">
        <v>268</v>
      </c>
      <c r="G30" s="61" t="s">
        <v>204</v>
      </c>
      <c r="H30" s="110" t="s">
        <v>10</v>
      </c>
      <c r="I30" s="111" t="s">
        <v>12</v>
      </c>
      <c r="J30" s="71">
        <v>65451</v>
      </c>
      <c r="K30" s="112">
        <v>49088.25</v>
      </c>
      <c r="L30" s="64"/>
      <c r="M30" s="64"/>
      <c r="N30" s="196"/>
    </row>
    <row r="31" spans="2:14" ht="16.5" customHeight="1">
      <c r="B31" s="220"/>
      <c r="C31" s="153" t="s">
        <v>23</v>
      </c>
      <c r="D31" s="150" t="s">
        <v>269</v>
      </c>
      <c r="E31" s="150" t="s">
        <v>272</v>
      </c>
      <c r="F31" s="150" t="s">
        <v>278</v>
      </c>
      <c r="G31" s="150" t="s">
        <v>275</v>
      </c>
      <c r="H31" s="154" t="s">
        <v>11</v>
      </c>
      <c r="I31" s="154" t="s">
        <v>12</v>
      </c>
      <c r="J31" s="156">
        <v>71694</v>
      </c>
      <c r="K31" s="127">
        <v>53770.5</v>
      </c>
      <c r="L31" s="125"/>
      <c r="M31" s="125"/>
      <c r="N31" s="196"/>
    </row>
    <row r="32" spans="2:14" ht="16.5" customHeight="1">
      <c r="B32" s="220"/>
      <c r="C32" s="116" t="s">
        <v>25</v>
      </c>
      <c r="D32" s="62" t="s">
        <v>270</v>
      </c>
      <c r="E32" s="62" t="s">
        <v>273</v>
      </c>
      <c r="F32" s="62" t="s">
        <v>279</v>
      </c>
      <c r="G32" s="62" t="s">
        <v>276</v>
      </c>
      <c r="H32" s="117" t="s">
        <v>13</v>
      </c>
      <c r="I32" s="118" t="s">
        <v>24</v>
      </c>
      <c r="J32" s="72">
        <v>105626</v>
      </c>
      <c r="K32" s="112">
        <v>79219.5</v>
      </c>
      <c r="L32" s="64"/>
      <c r="M32" s="64"/>
      <c r="N32" s="196"/>
    </row>
    <row r="33" spans="2:14" ht="23.25" customHeight="1">
      <c r="B33" s="220"/>
      <c r="C33" s="136" t="s">
        <v>198</v>
      </c>
      <c r="D33" s="150" t="s">
        <v>271</v>
      </c>
      <c r="E33" s="150" t="s">
        <v>274</v>
      </c>
      <c r="F33" s="150" t="s">
        <v>280</v>
      </c>
      <c r="G33" s="150" t="s">
        <v>277</v>
      </c>
      <c r="H33" s="150" t="s">
        <v>205</v>
      </c>
      <c r="I33" s="150" t="s">
        <v>210</v>
      </c>
      <c r="J33" s="137">
        <v>149476</v>
      </c>
      <c r="K33" s="137">
        <v>112107</v>
      </c>
      <c r="L33" s="125"/>
      <c r="M33" s="125"/>
      <c r="N33" s="196"/>
    </row>
    <row r="34" spans="2:14" s="14" customFormat="1" ht="111" customHeight="1">
      <c r="B34" s="221"/>
      <c r="C34" s="209" t="s">
        <v>197</v>
      </c>
      <c r="D34" s="210"/>
      <c r="E34" s="210"/>
      <c r="F34" s="210"/>
      <c r="G34" s="210"/>
      <c r="H34" s="210"/>
      <c r="I34" s="210"/>
      <c r="J34" s="210"/>
      <c r="K34" s="210"/>
      <c r="L34" s="210"/>
      <c r="M34" s="211"/>
    </row>
    <row r="35" spans="2:14" s="14" customFormat="1" ht="19.7" customHeight="1" thickBot="1">
      <c r="B35" s="222"/>
      <c r="C35" s="225" t="s">
        <v>139</v>
      </c>
      <c r="D35" s="226"/>
      <c r="E35" s="226"/>
      <c r="F35" s="226"/>
      <c r="G35" s="226"/>
      <c r="H35" s="226"/>
      <c r="I35" s="226"/>
      <c r="J35" s="226"/>
      <c r="K35" s="226"/>
      <c r="L35" s="227"/>
      <c r="M35" s="97"/>
    </row>
    <row r="36" spans="2:14" ht="37.5" customHeight="1">
      <c r="B36" s="93" t="s">
        <v>119</v>
      </c>
      <c r="C36" s="198" t="s">
        <v>209</v>
      </c>
      <c r="D36" s="198"/>
      <c r="E36" s="198"/>
      <c r="F36" s="198"/>
      <c r="G36" s="198"/>
      <c r="H36" s="198"/>
      <c r="I36" s="198"/>
      <c r="J36" s="198"/>
      <c r="K36" s="199"/>
      <c r="L36" s="199"/>
      <c r="M36" s="94"/>
    </row>
    <row r="37" spans="2:14" ht="21" customHeight="1">
      <c r="B37" s="95"/>
      <c r="C37" s="107" t="s">
        <v>163</v>
      </c>
      <c r="D37" s="109" t="s">
        <v>167</v>
      </c>
      <c r="E37" s="109" t="s">
        <v>170</v>
      </c>
      <c r="F37" s="109" t="s">
        <v>171</v>
      </c>
      <c r="G37" s="62" t="s">
        <v>150</v>
      </c>
      <c r="H37" s="55" t="s">
        <v>110</v>
      </c>
      <c r="I37" s="56" t="s">
        <v>24</v>
      </c>
      <c r="J37" s="65">
        <v>56221.200000000004</v>
      </c>
      <c r="K37" s="64">
        <v>42165.9</v>
      </c>
      <c r="L37" s="64"/>
      <c r="M37" s="64"/>
    </row>
    <row r="38" spans="2:14" ht="21.75" customHeight="1">
      <c r="B38" s="95"/>
      <c r="C38" s="153" t="s">
        <v>164</v>
      </c>
      <c r="D38" s="157" t="s">
        <v>168</v>
      </c>
      <c r="E38" s="157" t="s">
        <v>169</v>
      </c>
      <c r="F38" s="157" t="s">
        <v>172</v>
      </c>
      <c r="G38" s="150" t="s">
        <v>151</v>
      </c>
      <c r="H38" s="91" t="s">
        <v>131</v>
      </c>
      <c r="I38" s="158" t="s">
        <v>24</v>
      </c>
      <c r="J38" s="125">
        <v>82253.850000000006</v>
      </c>
      <c r="K38" s="125">
        <v>61690.65</v>
      </c>
      <c r="L38" s="125"/>
      <c r="M38" s="125"/>
    </row>
    <row r="39" spans="2:14" ht="72.75" customHeight="1">
      <c r="B39" s="95"/>
      <c r="C39" s="200" t="s">
        <v>281</v>
      </c>
      <c r="D39" s="201"/>
      <c r="E39" s="201"/>
      <c r="F39" s="201"/>
      <c r="G39" s="201"/>
      <c r="H39" s="201"/>
      <c r="I39" s="201"/>
      <c r="J39" s="201"/>
      <c r="K39" s="201"/>
      <c r="L39" s="201"/>
      <c r="M39" s="202"/>
    </row>
    <row r="40" spans="2:14" ht="18.75" customHeight="1" thickBot="1">
      <c r="B40" s="96" t="s">
        <v>165</v>
      </c>
      <c r="C40" s="203"/>
      <c r="D40" s="204"/>
      <c r="E40" s="204"/>
      <c r="F40" s="204"/>
      <c r="G40" s="204"/>
      <c r="H40" s="204"/>
      <c r="I40" s="204"/>
      <c r="J40" s="204"/>
      <c r="K40" s="204"/>
      <c r="L40" s="204"/>
      <c r="M40" s="205"/>
    </row>
  </sheetData>
  <mergeCells count="31">
    <mergeCell ref="C18:C19"/>
    <mergeCell ref="G18:G19"/>
    <mergeCell ref="B23:L23"/>
    <mergeCell ref="B24:B28"/>
    <mergeCell ref="C24:L24"/>
    <mergeCell ref="C28:M28"/>
    <mergeCell ref="C25:C26"/>
    <mergeCell ref="G25:G26"/>
    <mergeCell ref="J25:J26"/>
    <mergeCell ref="L25:L26"/>
    <mergeCell ref="C3:C4"/>
    <mergeCell ref="G3:G4"/>
    <mergeCell ref="J3:J4"/>
    <mergeCell ref="L3:L4"/>
    <mergeCell ref="C14:L15"/>
    <mergeCell ref="C36:L36"/>
    <mergeCell ref="C39:M40"/>
    <mergeCell ref="C22:M22"/>
    <mergeCell ref="C34:M34"/>
    <mergeCell ref="B1:L1"/>
    <mergeCell ref="B2:J2"/>
    <mergeCell ref="B16:L16"/>
    <mergeCell ref="B29:B35"/>
    <mergeCell ref="C29:L29"/>
    <mergeCell ref="C35:L35"/>
    <mergeCell ref="B17:B22"/>
    <mergeCell ref="C17:L17"/>
    <mergeCell ref="C6:L6"/>
    <mergeCell ref="M3:M4"/>
    <mergeCell ref="B5:L5"/>
    <mergeCell ref="B3:B4"/>
  </mergeCells>
  <hyperlinks>
    <hyperlink ref="C35:L35" r:id="rId1" display="ВИДЕОПРЕЗЕНТАЦИЯ: МОНТАЖ И ОБСЛУЖИВАНИЕ КОНДИЦИОНЕРА (пройдите по ссылке для просмотра)"/>
    <hyperlink ref="C35" r:id="rId2" display="ВИДЕОПРЕЗЕНТАЦИЯ: МОНТАЖ И ОБСЛУЖИВАНИЕ КОНДИЦИОНЕРА"/>
  </hyperlinks>
  <pageMargins left="0.23622047244094491" right="1.2204724409448819" top="0.74803149606299213" bottom="0.74803149606299213" header="0.31496062992125984" footer="0.31496062992125984"/>
  <pageSetup paperSize="8" scale="56" orientation="portrait" r:id="rId3"/>
  <rowBreaks count="1" manualBreakCount="1">
    <brk id="15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ECFF"/>
    <pageSetUpPr fitToPage="1"/>
  </sheetPr>
  <dimension ref="B1:M37"/>
  <sheetViews>
    <sheetView view="pageBreakPreview" zoomScale="70" zoomScaleNormal="80" zoomScaleSheetLayoutView="70" workbookViewId="0">
      <selection activeCell="L5" sqref="L5"/>
    </sheetView>
  </sheetViews>
  <sheetFormatPr defaultColWidth="9.140625" defaultRowHeight="12" outlineLevelCol="1"/>
  <cols>
    <col min="1" max="1" width="1" style="1" customWidth="1"/>
    <col min="2" max="2" width="41" style="1" customWidth="1"/>
    <col min="3" max="3" width="31.42578125" style="1" customWidth="1"/>
    <col min="4" max="6" width="15.7109375" style="21" customWidth="1" outlineLevel="1"/>
    <col min="7" max="7" width="15.7109375" style="22" customWidth="1" outlineLevel="1"/>
    <col min="8" max="8" width="15.7109375" style="23" customWidth="1" outlineLevel="1"/>
    <col min="9" max="10" width="15.7109375" style="23" customWidth="1"/>
    <col min="11" max="11" width="15.7109375" style="24" customWidth="1"/>
    <col min="12" max="12" width="15.7109375" style="23" customWidth="1"/>
    <col min="13" max="16384" width="9.140625" style="1"/>
  </cols>
  <sheetData>
    <row r="1" spans="2:13" ht="21">
      <c r="B1" s="212" t="s">
        <v>263</v>
      </c>
      <c r="C1" s="213"/>
      <c r="D1" s="213"/>
      <c r="E1" s="213"/>
      <c r="F1" s="213"/>
      <c r="G1" s="213"/>
      <c r="H1" s="213"/>
      <c r="I1" s="213"/>
      <c r="J1" s="213"/>
      <c r="K1" s="214"/>
    </row>
    <row r="2" spans="2:13" ht="15.75" customHeight="1" thickBot="1">
      <c r="B2" s="215" t="s">
        <v>386</v>
      </c>
      <c r="C2" s="216"/>
      <c r="D2" s="216"/>
      <c r="E2" s="216"/>
      <c r="F2" s="216"/>
      <c r="G2" s="216"/>
      <c r="H2" s="216"/>
      <c r="I2" s="216"/>
      <c r="J2" s="121"/>
      <c r="K2" s="47"/>
    </row>
    <row r="3" spans="2:13" ht="25.5" customHeight="1">
      <c r="B3" s="236"/>
      <c r="C3" s="238" t="s">
        <v>0</v>
      </c>
      <c r="D3" s="66" t="s">
        <v>1</v>
      </c>
      <c r="E3" s="66"/>
      <c r="F3" s="66"/>
      <c r="G3" s="240" t="s">
        <v>2</v>
      </c>
      <c r="H3" s="261" t="s">
        <v>3</v>
      </c>
      <c r="I3" s="242" t="s">
        <v>4</v>
      </c>
      <c r="J3" s="122" t="s">
        <v>389</v>
      </c>
      <c r="K3" s="243"/>
      <c r="L3" s="232"/>
    </row>
    <row r="4" spans="2:13" ht="15.2" customHeight="1" thickBot="1">
      <c r="B4" s="237"/>
      <c r="C4" s="239"/>
      <c r="D4" s="68" t="s">
        <v>5</v>
      </c>
      <c r="E4" s="68" t="s">
        <v>6</v>
      </c>
      <c r="F4" s="68" t="s">
        <v>7</v>
      </c>
      <c r="G4" s="241"/>
      <c r="H4" s="262"/>
      <c r="I4" s="241"/>
      <c r="J4" s="123"/>
      <c r="K4" s="244"/>
      <c r="L4" s="233"/>
    </row>
    <row r="5" spans="2:13" ht="36" customHeight="1" thickBot="1">
      <c r="B5" s="234" t="s">
        <v>153</v>
      </c>
      <c r="C5" s="235"/>
      <c r="D5" s="235"/>
      <c r="E5" s="235"/>
      <c r="F5" s="235"/>
      <c r="G5" s="235"/>
      <c r="H5" s="235"/>
      <c r="I5" s="235"/>
      <c r="J5" s="235"/>
      <c r="K5" s="235"/>
      <c r="L5" s="362"/>
    </row>
    <row r="6" spans="2:13" ht="30.75" customHeight="1">
      <c r="B6" s="44" t="s">
        <v>142</v>
      </c>
      <c r="C6" s="223" t="s">
        <v>200</v>
      </c>
      <c r="D6" s="223"/>
      <c r="E6" s="223"/>
      <c r="F6" s="223"/>
      <c r="G6" s="223"/>
      <c r="H6" s="223"/>
      <c r="I6" s="223"/>
      <c r="J6" s="224"/>
      <c r="K6" s="224"/>
      <c r="L6" s="12"/>
    </row>
    <row r="7" spans="2:13" ht="18.75" customHeight="1">
      <c r="B7" s="106" t="s">
        <v>199</v>
      </c>
      <c r="C7" s="73" t="s">
        <v>22</v>
      </c>
      <c r="D7" s="172" t="s">
        <v>266</v>
      </c>
      <c r="E7" s="73" t="s">
        <v>267</v>
      </c>
      <c r="F7" s="73" t="s">
        <v>268</v>
      </c>
      <c r="G7" s="61" t="s">
        <v>204</v>
      </c>
      <c r="H7" s="73" t="s">
        <v>10</v>
      </c>
      <c r="I7" s="147">
        <v>24949</v>
      </c>
      <c r="J7" s="147">
        <v>18711.75</v>
      </c>
      <c r="K7" s="54"/>
      <c r="L7" s="162"/>
      <c r="M7" s="196"/>
    </row>
    <row r="8" spans="2:13" ht="18.75" customHeight="1">
      <c r="B8" s="100"/>
      <c r="C8" s="90" t="s">
        <v>23</v>
      </c>
      <c r="D8" s="173" t="s">
        <v>269</v>
      </c>
      <c r="E8" s="90" t="s">
        <v>272</v>
      </c>
      <c r="F8" s="90" t="s">
        <v>278</v>
      </c>
      <c r="G8" s="150" t="s">
        <v>275</v>
      </c>
      <c r="H8" s="90" t="s">
        <v>11</v>
      </c>
      <c r="I8" s="135">
        <v>27405</v>
      </c>
      <c r="J8" s="135">
        <v>20553.75</v>
      </c>
      <c r="K8" s="16"/>
      <c r="L8" s="163"/>
      <c r="M8" s="196"/>
    </row>
    <row r="9" spans="2:13" ht="18.75" customHeight="1">
      <c r="B9" s="100"/>
      <c r="C9" s="73" t="s">
        <v>25</v>
      </c>
      <c r="D9" s="172" t="s">
        <v>270</v>
      </c>
      <c r="E9" s="73" t="s">
        <v>273</v>
      </c>
      <c r="F9" s="73" t="s">
        <v>279</v>
      </c>
      <c r="G9" s="62" t="s">
        <v>276</v>
      </c>
      <c r="H9" s="73" t="s">
        <v>13</v>
      </c>
      <c r="I9" s="147">
        <v>37056</v>
      </c>
      <c r="J9" s="147">
        <v>27792</v>
      </c>
      <c r="K9" s="54"/>
      <c r="L9" s="164"/>
      <c r="M9" s="196"/>
    </row>
    <row r="10" spans="2:13" ht="18.75" customHeight="1">
      <c r="B10" s="100"/>
      <c r="C10" s="90" t="s">
        <v>198</v>
      </c>
      <c r="D10" s="174" t="s">
        <v>271</v>
      </c>
      <c r="E10" s="133" t="s">
        <v>274</v>
      </c>
      <c r="F10" s="133" t="s">
        <v>280</v>
      </c>
      <c r="G10" s="150" t="s">
        <v>277</v>
      </c>
      <c r="H10" s="134" t="s">
        <v>205</v>
      </c>
      <c r="I10" s="135">
        <v>51990</v>
      </c>
      <c r="J10" s="135">
        <v>38992.5</v>
      </c>
      <c r="K10" s="16"/>
      <c r="L10" s="163"/>
      <c r="M10" s="196"/>
    </row>
    <row r="11" spans="2:13" ht="18.75" customHeight="1">
      <c r="B11" s="99"/>
      <c r="C11" s="252" t="s">
        <v>201</v>
      </c>
      <c r="D11" s="263"/>
      <c r="E11" s="263"/>
      <c r="F11" s="263"/>
      <c r="G11" s="263"/>
      <c r="H11" s="263"/>
      <c r="I11" s="263"/>
      <c r="J11" s="263"/>
      <c r="K11" s="264"/>
      <c r="L11" s="274"/>
    </row>
    <row r="12" spans="2:13" ht="18.75" customHeight="1">
      <c r="B12" s="104"/>
      <c r="C12" s="265"/>
      <c r="D12" s="266"/>
      <c r="E12" s="266"/>
      <c r="F12" s="266"/>
      <c r="G12" s="266"/>
      <c r="H12" s="266"/>
      <c r="I12" s="266"/>
      <c r="J12" s="266"/>
      <c r="K12" s="267"/>
      <c r="L12" s="275"/>
    </row>
    <row r="13" spans="2:13" ht="18.75" customHeight="1">
      <c r="B13" s="100"/>
      <c r="C13" s="268"/>
      <c r="D13" s="266"/>
      <c r="E13" s="266"/>
      <c r="F13" s="266"/>
      <c r="G13" s="266"/>
      <c r="H13" s="266"/>
      <c r="I13" s="266"/>
      <c r="J13" s="266"/>
      <c r="K13" s="267"/>
      <c r="L13" s="275"/>
    </row>
    <row r="14" spans="2:13" ht="102.75" customHeight="1">
      <c r="B14" s="99"/>
      <c r="C14" s="269"/>
      <c r="D14" s="270"/>
      <c r="E14" s="270"/>
      <c r="F14" s="270"/>
      <c r="G14" s="270"/>
      <c r="H14" s="270"/>
      <c r="I14" s="270"/>
      <c r="J14" s="270"/>
      <c r="K14" s="271"/>
      <c r="L14" s="276"/>
    </row>
    <row r="15" spans="2:13" ht="18.75" customHeight="1">
      <c r="B15" s="132" t="s">
        <v>159</v>
      </c>
      <c r="C15" s="277" t="s">
        <v>207</v>
      </c>
      <c r="D15" s="278"/>
      <c r="E15" s="278"/>
      <c r="F15" s="278"/>
      <c r="G15" s="278"/>
      <c r="H15" s="278"/>
      <c r="I15" s="278"/>
      <c r="J15" s="279"/>
      <c r="K15" s="279"/>
      <c r="L15" s="165"/>
    </row>
    <row r="16" spans="2:13" ht="18.75" customHeight="1">
      <c r="B16" s="280"/>
      <c r="C16" s="73" t="s">
        <v>136</v>
      </c>
      <c r="D16" s="50" t="s">
        <v>143</v>
      </c>
      <c r="E16" s="50" t="s">
        <v>145</v>
      </c>
      <c r="F16" s="50" t="s">
        <v>147</v>
      </c>
      <c r="G16" s="50" t="s">
        <v>149</v>
      </c>
      <c r="H16" s="51" t="s">
        <v>152</v>
      </c>
      <c r="I16" s="74">
        <v>18345.600000000002</v>
      </c>
      <c r="J16" s="54">
        <v>13759.2</v>
      </c>
      <c r="K16" s="54"/>
      <c r="L16" s="164"/>
    </row>
    <row r="17" spans="2:12" ht="16.5" customHeight="1">
      <c r="B17" s="280"/>
      <c r="C17" s="7" t="s">
        <v>137</v>
      </c>
      <c r="D17" s="8" t="s">
        <v>144</v>
      </c>
      <c r="E17" s="8" t="s">
        <v>146</v>
      </c>
      <c r="F17" s="8" t="s">
        <v>148</v>
      </c>
      <c r="G17" s="8" t="s">
        <v>150</v>
      </c>
      <c r="H17" s="9" t="s">
        <v>110</v>
      </c>
      <c r="I17" s="13">
        <v>20064.45</v>
      </c>
      <c r="J17" s="16">
        <v>15048.6</v>
      </c>
      <c r="K17" s="16"/>
      <c r="L17" s="163"/>
    </row>
    <row r="18" spans="2:12" ht="16.5" customHeight="1" thickBot="1">
      <c r="B18" s="280"/>
      <c r="C18" s="73" t="s">
        <v>138</v>
      </c>
      <c r="D18" s="50" t="s">
        <v>26</v>
      </c>
      <c r="E18" s="50" t="s">
        <v>27</v>
      </c>
      <c r="F18" s="50" t="s">
        <v>28</v>
      </c>
      <c r="G18" s="50" t="s">
        <v>151</v>
      </c>
      <c r="H18" s="51" t="s">
        <v>131</v>
      </c>
      <c r="I18" s="74">
        <v>26643.75</v>
      </c>
      <c r="J18" s="54">
        <v>19982.55</v>
      </c>
      <c r="K18" s="54"/>
      <c r="L18" s="164"/>
    </row>
    <row r="19" spans="2:12" ht="18.75" customHeight="1" thickBot="1">
      <c r="B19" s="289" t="s">
        <v>153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1"/>
    </row>
    <row r="20" spans="2:12" ht="25.5" customHeight="1">
      <c r="B20" s="236"/>
      <c r="C20" s="238" t="s">
        <v>0</v>
      </c>
      <c r="D20" s="66" t="s">
        <v>1</v>
      </c>
      <c r="E20" s="66"/>
      <c r="F20" s="66"/>
      <c r="G20" s="240" t="s">
        <v>2</v>
      </c>
      <c r="H20" s="261" t="s">
        <v>3</v>
      </c>
      <c r="I20" s="242" t="s">
        <v>4</v>
      </c>
      <c r="J20" s="122" t="s">
        <v>389</v>
      </c>
      <c r="K20" s="243"/>
      <c r="L20" s="287"/>
    </row>
    <row r="21" spans="2:12" ht="15.2" customHeight="1" thickBot="1">
      <c r="B21" s="237"/>
      <c r="C21" s="239"/>
      <c r="D21" s="68" t="s">
        <v>5</v>
      </c>
      <c r="E21" s="68" t="s">
        <v>6</v>
      </c>
      <c r="F21" s="68" t="s">
        <v>7</v>
      </c>
      <c r="G21" s="241"/>
      <c r="H21" s="262"/>
      <c r="I21" s="241"/>
      <c r="J21" s="123"/>
      <c r="K21" s="244"/>
      <c r="L21" s="288"/>
    </row>
    <row r="22" spans="2:12" ht="16.5" customHeight="1">
      <c r="B22" s="44"/>
      <c r="C22" s="223" t="s">
        <v>160</v>
      </c>
      <c r="D22" s="223"/>
      <c r="E22" s="223"/>
      <c r="F22" s="223"/>
      <c r="G22" s="223"/>
      <c r="H22" s="223"/>
      <c r="I22" s="223"/>
      <c r="J22" s="224"/>
      <c r="K22" s="224"/>
      <c r="L22" s="166"/>
    </row>
    <row r="23" spans="2:12" ht="16.5" customHeight="1">
      <c r="B23" s="106" t="s">
        <v>176</v>
      </c>
      <c r="C23" s="73" t="s">
        <v>154</v>
      </c>
      <c r="D23" s="51">
        <v>2.6</v>
      </c>
      <c r="E23" s="51">
        <v>2.93</v>
      </c>
      <c r="F23" s="51">
        <v>40</v>
      </c>
      <c r="G23" s="51">
        <v>580</v>
      </c>
      <c r="H23" s="51" t="s">
        <v>158</v>
      </c>
      <c r="I23" s="74">
        <v>51792</v>
      </c>
      <c r="J23" s="54">
        <v>38844</v>
      </c>
      <c r="K23" s="54"/>
      <c r="L23" s="164"/>
    </row>
    <row r="24" spans="2:12" ht="16.5" customHeight="1">
      <c r="B24" s="100"/>
      <c r="C24" s="87" t="s">
        <v>155</v>
      </c>
      <c r="D24" s="91">
        <v>3.5</v>
      </c>
      <c r="E24" s="91">
        <v>4.0999999999999996</v>
      </c>
      <c r="F24" s="91">
        <v>40</v>
      </c>
      <c r="G24" s="91">
        <v>617</v>
      </c>
      <c r="H24" s="91" t="s">
        <v>158</v>
      </c>
      <c r="I24" s="88">
        <v>54094</v>
      </c>
      <c r="J24" s="16">
        <v>40570.5</v>
      </c>
      <c r="K24" s="89"/>
      <c r="L24" s="163"/>
    </row>
    <row r="25" spans="2:12" ht="16.5" customHeight="1">
      <c r="B25" s="45"/>
      <c r="C25" s="75" t="s">
        <v>156</v>
      </c>
      <c r="D25" s="55">
        <v>5.2</v>
      </c>
      <c r="E25" s="55">
        <v>5.42</v>
      </c>
      <c r="F25" s="55">
        <v>102</v>
      </c>
      <c r="G25" s="55">
        <v>680</v>
      </c>
      <c r="H25" s="55" t="s">
        <v>158</v>
      </c>
      <c r="I25" s="76">
        <v>58607</v>
      </c>
      <c r="J25" s="54">
        <v>43955.25</v>
      </c>
      <c r="K25" s="57"/>
      <c r="L25" s="164"/>
    </row>
    <row r="26" spans="2:12" ht="16.5" customHeight="1">
      <c r="B26" s="101"/>
      <c r="C26" s="252" t="s">
        <v>157</v>
      </c>
      <c r="D26" s="253"/>
      <c r="E26" s="253"/>
      <c r="F26" s="253"/>
      <c r="G26" s="253"/>
      <c r="H26" s="253"/>
      <c r="I26" s="253"/>
      <c r="J26" s="253"/>
      <c r="K26" s="254"/>
      <c r="L26" s="272"/>
    </row>
    <row r="27" spans="2:12" ht="16.5" customHeight="1">
      <c r="B27" s="101"/>
      <c r="C27" s="255"/>
      <c r="D27" s="256"/>
      <c r="E27" s="256"/>
      <c r="F27" s="256"/>
      <c r="G27" s="256"/>
      <c r="H27" s="256"/>
      <c r="I27" s="256"/>
      <c r="J27" s="256"/>
      <c r="K27" s="257"/>
      <c r="L27" s="273"/>
    </row>
    <row r="28" spans="2:12" ht="16.5" customHeight="1">
      <c r="B28" s="102"/>
      <c r="C28" s="255"/>
      <c r="D28" s="256"/>
      <c r="E28" s="256"/>
      <c r="F28" s="256"/>
      <c r="G28" s="256"/>
      <c r="H28" s="256"/>
      <c r="I28" s="256"/>
      <c r="J28" s="256"/>
      <c r="K28" s="257"/>
      <c r="L28" s="273"/>
    </row>
    <row r="29" spans="2:12" ht="15.75" customHeight="1">
      <c r="B29" s="46"/>
      <c r="C29" s="258"/>
      <c r="D29" s="259"/>
      <c r="E29" s="259"/>
      <c r="F29" s="259"/>
      <c r="G29" s="259"/>
      <c r="H29" s="259"/>
      <c r="I29" s="259"/>
      <c r="J29" s="259"/>
      <c r="K29" s="260"/>
      <c r="L29" s="273"/>
    </row>
    <row r="30" spans="2:12" ht="14.25" customHeight="1">
      <c r="B30" s="101"/>
      <c r="C30" s="281" t="s">
        <v>186</v>
      </c>
      <c r="D30" s="282"/>
      <c r="E30" s="282"/>
      <c r="F30" s="282"/>
      <c r="G30" s="282"/>
      <c r="H30" s="282"/>
      <c r="I30" s="282"/>
      <c r="J30" s="282"/>
      <c r="K30" s="282"/>
      <c r="L30" s="283"/>
    </row>
    <row r="31" spans="2:12" ht="21.75" customHeight="1" thickBot="1">
      <c r="B31" s="103"/>
      <c r="C31" s="284"/>
      <c r="D31" s="285"/>
      <c r="E31" s="285"/>
      <c r="F31" s="285"/>
      <c r="G31" s="285"/>
      <c r="H31" s="285"/>
      <c r="I31" s="285"/>
      <c r="J31" s="285"/>
      <c r="K31" s="285"/>
      <c r="L31" s="286"/>
    </row>
    <row r="32" spans="2:12" ht="15.75">
      <c r="B32" s="148"/>
      <c r="C32" s="224" t="s">
        <v>206</v>
      </c>
      <c r="D32" s="249"/>
      <c r="E32" s="249"/>
      <c r="F32" s="249"/>
      <c r="G32" s="249"/>
      <c r="H32" s="249"/>
      <c r="I32" s="249"/>
      <c r="J32" s="249"/>
      <c r="K32" s="249"/>
      <c r="L32" s="149"/>
    </row>
    <row r="33" spans="2:13" ht="16.5" customHeight="1">
      <c r="B33" s="45"/>
      <c r="C33" s="73" t="s">
        <v>30</v>
      </c>
      <c r="D33" s="73" t="s">
        <v>31</v>
      </c>
      <c r="E33" s="73" t="s">
        <v>32</v>
      </c>
      <c r="F33" s="73" t="s">
        <v>29</v>
      </c>
      <c r="G33" s="73" t="s">
        <v>29</v>
      </c>
      <c r="H33" s="74" t="s">
        <v>33</v>
      </c>
      <c r="I33" s="74">
        <v>116146</v>
      </c>
      <c r="J33" s="74">
        <v>87109.5</v>
      </c>
      <c r="K33" s="74"/>
      <c r="L33" s="164"/>
      <c r="M33" s="196"/>
    </row>
    <row r="34" spans="2:13" ht="14.25" customHeight="1">
      <c r="B34" s="99"/>
      <c r="C34" s="90" t="s">
        <v>34</v>
      </c>
      <c r="D34" s="90" t="s">
        <v>35</v>
      </c>
      <c r="E34" s="90" t="s">
        <v>36</v>
      </c>
      <c r="F34" s="90" t="s">
        <v>29</v>
      </c>
      <c r="G34" s="90" t="s">
        <v>29</v>
      </c>
      <c r="H34" s="92" t="s">
        <v>14</v>
      </c>
      <c r="I34" s="92">
        <v>125133</v>
      </c>
      <c r="J34" s="92">
        <v>93849.75</v>
      </c>
      <c r="K34" s="92"/>
      <c r="L34" s="163"/>
      <c r="M34" s="196"/>
    </row>
    <row r="35" spans="2:13" ht="18" customHeight="1">
      <c r="B35" s="99"/>
      <c r="C35" s="73" t="s">
        <v>37</v>
      </c>
      <c r="D35" s="73" t="s">
        <v>38</v>
      </c>
      <c r="E35" s="73" t="s">
        <v>39</v>
      </c>
      <c r="F35" s="73" t="s">
        <v>29</v>
      </c>
      <c r="G35" s="73" t="s">
        <v>29</v>
      </c>
      <c r="H35" s="74" t="s">
        <v>14</v>
      </c>
      <c r="I35" s="74">
        <v>151042</v>
      </c>
      <c r="J35" s="74">
        <v>113281.5</v>
      </c>
      <c r="K35" s="74"/>
      <c r="L35" s="164"/>
      <c r="M35" s="196"/>
    </row>
    <row r="36" spans="2:13" ht="13.5" customHeight="1">
      <c r="B36" s="99"/>
      <c r="C36" s="90" t="s">
        <v>40</v>
      </c>
      <c r="D36" s="90" t="s">
        <v>41</v>
      </c>
      <c r="E36" s="90" t="s">
        <v>42</v>
      </c>
      <c r="F36" s="90" t="s">
        <v>29</v>
      </c>
      <c r="G36" s="90" t="s">
        <v>29</v>
      </c>
      <c r="H36" s="92" t="s">
        <v>18</v>
      </c>
      <c r="I36" s="92">
        <v>227933</v>
      </c>
      <c r="J36" s="92">
        <v>170949.75</v>
      </c>
      <c r="K36" s="92"/>
      <c r="L36" s="163"/>
      <c r="M36" s="196"/>
    </row>
    <row r="37" spans="2:13" ht="66" customHeight="1" thickBot="1">
      <c r="B37" s="105"/>
      <c r="C37" s="250" t="s">
        <v>43</v>
      </c>
      <c r="D37" s="251"/>
      <c r="E37" s="251"/>
      <c r="F37" s="251"/>
      <c r="G37" s="251"/>
      <c r="H37" s="251"/>
      <c r="I37" s="251"/>
      <c r="J37" s="251"/>
      <c r="K37" s="251"/>
      <c r="L37" s="20"/>
    </row>
  </sheetData>
  <mergeCells count="29">
    <mergeCell ref="B19:L19"/>
    <mergeCell ref="C20:C21"/>
    <mergeCell ref="G20:G21"/>
    <mergeCell ref="H20:H21"/>
    <mergeCell ref="I20:I21"/>
    <mergeCell ref="K20:K21"/>
    <mergeCell ref="B1:K1"/>
    <mergeCell ref="B2:I2"/>
    <mergeCell ref="B3:B4"/>
    <mergeCell ref="C3:C4"/>
    <mergeCell ref="G3:G4"/>
    <mergeCell ref="I3:I4"/>
    <mergeCell ref="K3:K4"/>
    <mergeCell ref="C32:K32"/>
    <mergeCell ref="C37:K37"/>
    <mergeCell ref="C22:K22"/>
    <mergeCell ref="L3:L4"/>
    <mergeCell ref="B5:K5"/>
    <mergeCell ref="C26:K29"/>
    <mergeCell ref="H3:H4"/>
    <mergeCell ref="C11:K14"/>
    <mergeCell ref="L26:L29"/>
    <mergeCell ref="L11:L14"/>
    <mergeCell ref="C6:K6"/>
    <mergeCell ref="C15:K15"/>
    <mergeCell ref="B20:B21"/>
    <mergeCell ref="B16:B18"/>
    <mergeCell ref="C30:L31"/>
    <mergeCell ref="L20:L21"/>
  </mergeCells>
  <pageMargins left="0.7" right="0.7" top="0.75" bottom="0.75" header="0.3" footer="0.3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O76"/>
  <sheetViews>
    <sheetView showGridLines="0" view="pageBreakPreview" zoomScale="70" zoomScaleNormal="70" zoomScaleSheetLayoutView="7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5" sqref="L15"/>
    </sheetView>
  </sheetViews>
  <sheetFormatPr defaultRowHeight="12"/>
  <cols>
    <col min="1" max="1" width="32.85546875" style="1" customWidth="1"/>
    <col min="2" max="2" width="29.5703125" style="1" customWidth="1"/>
    <col min="3" max="5" width="15.7109375" style="21" customWidth="1"/>
    <col min="6" max="6" width="15.7109375" style="22" customWidth="1"/>
    <col min="7" max="10" width="15.7109375" style="23" customWidth="1"/>
    <col min="11" max="12" width="15.7109375" style="41" customWidth="1"/>
    <col min="13" max="209" width="9.140625" style="1"/>
    <col min="210" max="210" width="21.7109375" style="1" customWidth="1"/>
    <col min="211" max="211" width="18.85546875" style="1" customWidth="1"/>
    <col min="212" max="212" width="11.140625" style="1" customWidth="1"/>
    <col min="213" max="214" width="10.85546875" style="1" customWidth="1"/>
    <col min="215" max="215" width="9.28515625" style="1" customWidth="1"/>
    <col min="216" max="216" width="13.5703125" style="1" customWidth="1"/>
    <col min="217" max="217" width="14.28515625" style="1" customWidth="1"/>
    <col min="218" max="219" width="8.28515625" style="1" customWidth="1"/>
    <col min="220" max="465" width="9.140625" style="1"/>
    <col min="466" max="466" width="21.7109375" style="1" customWidth="1"/>
    <col min="467" max="467" width="18.85546875" style="1" customWidth="1"/>
    <col min="468" max="468" width="11.140625" style="1" customWidth="1"/>
    <col min="469" max="470" width="10.85546875" style="1" customWidth="1"/>
    <col min="471" max="471" width="9.28515625" style="1" customWidth="1"/>
    <col min="472" max="472" width="13.5703125" style="1" customWidth="1"/>
    <col min="473" max="473" width="14.28515625" style="1" customWidth="1"/>
    <col min="474" max="475" width="8.28515625" style="1" customWidth="1"/>
    <col min="476" max="721" width="9.140625" style="1"/>
    <col min="722" max="722" width="21.7109375" style="1" customWidth="1"/>
    <col min="723" max="723" width="18.85546875" style="1" customWidth="1"/>
    <col min="724" max="724" width="11.140625" style="1" customWidth="1"/>
    <col min="725" max="726" width="10.85546875" style="1" customWidth="1"/>
    <col min="727" max="727" width="9.28515625" style="1" customWidth="1"/>
    <col min="728" max="728" width="13.5703125" style="1" customWidth="1"/>
    <col min="729" max="729" width="14.28515625" style="1" customWidth="1"/>
    <col min="730" max="731" width="8.28515625" style="1" customWidth="1"/>
    <col min="732" max="977" width="9.140625" style="1"/>
    <col min="978" max="978" width="21.7109375" style="1" customWidth="1"/>
    <col min="979" max="979" width="18.85546875" style="1" customWidth="1"/>
    <col min="980" max="980" width="11.140625" style="1" customWidth="1"/>
    <col min="981" max="982" width="10.85546875" style="1" customWidth="1"/>
    <col min="983" max="983" width="9.28515625" style="1" customWidth="1"/>
    <col min="984" max="984" width="13.5703125" style="1" customWidth="1"/>
    <col min="985" max="985" width="14.28515625" style="1" customWidth="1"/>
    <col min="986" max="987" width="8.28515625" style="1" customWidth="1"/>
    <col min="988" max="1233" width="9.140625" style="1"/>
    <col min="1234" max="1234" width="21.7109375" style="1" customWidth="1"/>
    <col min="1235" max="1235" width="18.85546875" style="1" customWidth="1"/>
    <col min="1236" max="1236" width="11.140625" style="1" customWidth="1"/>
    <col min="1237" max="1238" width="10.85546875" style="1" customWidth="1"/>
    <col min="1239" max="1239" width="9.28515625" style="1" customWidth="1"/>
    <col min="1240" max="1240" width="13.5703125" style="1" customWidth="1"/>
    <col min="1241" max="1241" width="14.28515625" style="1" customWidth="1"/>
    <col min="1242" max="1243" width="8.28515625" style="1" customWidth="1"/>
    <col min="1244" max="1489" width="9.140625" style="1"/>
    <col min="1490" max="1490" width="21.7109375" style="1" customWidth="1"/>
    <col min="1491" max="1491" width="18.85546875" style="1" customWidth="1"/>
    <col min="1492" max="1492" width="11.140625" style="1" customWidth="1"/>
    <col min="1493" max="1494" width="10.85546875" style="1" customWidth="1"/>
    <col min="1495" max="1495" width="9.28515625" style="1" customWidth="1"/>
    <col min="1496" max="1496" width="13.5703125" style="1" customWidth="1"/>
    <col min="1497" max="1497" width="14.28515625" style="1" customWidth="1"/>
    <col min="1498" max="1499" width="8.28515625" style="1" customWidth="1"/>
    <col min="1500" max="1745" width="9.140625" style="1"/>
    <col min="1746" max="1746" width="21.7109375" style="1" customWidth="1"/>
    <col min="1747" max="1747" width="18.85546875" style="1" customWidth="1"/>
    <col min="1748" max="1748" width="11.140625" style="1" customWidth="1"/>
    <col min="1749" max="1750" width="10.85546875" style="1" customWidth="1"/>
    <col min="1751" max="1751" width="9.28515625" style="1" customWidth="1"/>
    <col min="1752" max="1752" width="13.5703125" style="1" customWidth="1"/>
    <col min="1753" max="1753" width="14.28515625" style="1" customWidth="1"/>
    <col min="1754" max="1755" width="8.28515625" style="1" customWidth="1"/>
    <col min="1756" max="2001" width="9.140625" style="1"/>
    <col min="2002" max="2002" width="21.7109375" style="1" customWidth="1"/>
    <col min="2003" max="2003" width="18.85546875" style="1" customWidth="1"/>
    <col min="2004" max="2004" width="11.140625" style="1" customWidth="1"/>
    <col min="2005" max="2006" width="10.85546875" style="1" customWidth="1"/>
    <col min="2007" max="2007" width="9.28515625" style="1" customWidth="1"/>
    <col min="2008" max="2008" width="13.5703125" style="1" customWidth="1"/>
    <col min="2009" max="2009" width="14.28515625" style="1" customWidth="1"/>
    <col min="2010" max="2011" width="8.28515625" style="1" customWidth="1"/>
    <col min="2012" max="2257" width="9.140625" style="1"/>
    <col min="2258" max="2258" width="21.7109375" style="1" customWidth="1"/>
    <col min="2259" max="2259" width="18.85546875" style="1" customWidth="1"/>
    <col min="2260" max="2260" width="11.140625" style="1" customWidth="1"/>
    <col min="2261" max="2262" width="10.85546875" style="1" customWidth="1"/>
    <col min="2263" max="2263" width="9.28515625" style="1" customWidth="1"/>
    <col min="2264" max="2264" width="13.5703125" style="1" customWidth="1"/>
    <col min="2265" max="2265" width="14.28515625" style="1" customWidth="1"/>
    <col min="2266" max="2267" width="8.28515625" style="1" customWidth="1"/>
    <col min="2268" max="2513" width="9.140625" style="1"/>
    <col min="2514" max="2514" width="21.7109375" style="1" customWidth="1"/>
    <col min="2515" max="2515" width="18.85546875" style="1" customWidth="1"/>
    <col min="2516" max="2516" width="11.140625" style="1" customWidth="1"/>
    <col min="2517" max="2518" width="10.85546875" style="1" customWidth="1"/>
    <col min="2519" max="2519" width="9.28515625" style="1" customWidth="1"/>
    <col min="2520" max="2520" width="13.5703125" style="1" customWidth="1"/>
    <col min="2521" max="2521" width="14.28515625" style="1" customWidth="1"/>
    <col min="2522" max="2523" width="8.28515625" style="1" customWidth="1"/>
    <col min="2524" max="2769" width="9.140625" style="1"/>
    <col min="2770" max="2770" width="21.7109375" style="1" customWidth="1"/>
    <col min="2771" max="2771" width="18.85546875" style="1" customWidth="1"/>
    <col min="2772" max="2772" width="11.140625" style="1" customWidth="1"/>
    <col min="2773" max="2774" width="10.85546875" style="1" customWidth="1"/>
    <col min="2775" max="2775" width="9.28515625" style="1" customWidth="1"/>
    <col min="2776" max="2776" width="13.5703125" style="1" customWidth="1"/>
    <col min="2777" max="2777" width="14.28515625" style="1" customWidth="1"/>
    <col min="2778" max="2779" width="8.28515625" style="1" customWidth="1"/>
    <col min="2780" max="3025" width="9.140625" style="1"/>
    <col min="3026" max="3026" width="21.7109375" style="1" customWidth="1"/>
    <col min="3027" max="3027" width="18.85546875" style="1" customWidth="1"/>
    <col min="3028" max="3028" width="11.140625" style="1" customWidth="1"/>
    <col min="3029" max="3030" width="10.85546875" style="1" customWidth="1"/>
    <col min="3031" max="3031" width="9.28515625" style="1" customWidth="1"/>
    <col min="3032" max="3032" width="13.5703125" style="1" customWidth="1"/>
    <col min="3033" max="3033" width="14.28515625" style="1" customWidth="1"/>
    <col min="3034" max="3035" width="8.28515625" style="1" customWidth="1"/>
    <col min="3036" max="3281" width="9.140625" style="1"/>
    <col min="3282" max="3282" width="21.7109375" style="1" customWidth="1"/>
    <col min="3283" max="3283" width="18.85546875" style="1" customWidth="1"/>
    <col min="3284" max="3284" width="11.140625" style="1" customWidth="1"/>
    <col min="3285" max="3286" width="10.85546875" style="1" customWidth="1"/>
    <col min="3287" max="3287" width="9.28515625" style="1" customWidth="1"/>
    <col min="3288" max="3288" width="13.5703125" style="1" customWidth="1"/>
    <col min="3289" max="3289" width="14.28515625" style="1" customWidth="1"/>
    <col min="3290" max="3291" width="8.28515625" style="1" customWidth="1"/>
    <col min="3292" max="3537" width="9.140625" style="1"/>
    <col min="3538" max="3538" width="21.7109375" style="1" customWidth="1"/>
    <col min="3539" max="3539" width="18.85546875" style="1" customWidth="1"/>
    <col min="3540" max="3540" width="11.140625" style="1" customWidth="1"/>
    <col min="3541" max="3542" width="10.85546875" style="1" customWidth="1"/>
    <col min="3543" max="3543" width="9.28515625" style="1" customWidth="1"/>
    <col min="3544" max="3544" width="13.5703125" style="1" customWidth="1"/>
    <col min="3545" max="3545" width="14.28515625" style="1" customWidth="1"/>
    <col min="3546" max="3547" width="8.28515625" style="1" customWidth="1"/>
    <col min="3548" max="3793" width="9.140625" style="1"/>
    <col min="3794" max="3794" width="21.7109375" style="1" customWidth="1"/>
    <col min="3795" max="3795" width="18.85546875" style="1" customWidth="1"/>
    <col min="3796" max="3796" width="11.140625" style="1" customWidth="1"/>
    <col min="3797" max="3798" width="10.85546875" style="1" customWidth="1"/>
    <col min="3799" max="3799" width="9.28515625" style="1" customWidth="1"/>
    <col min="3800" max="3800" width="13.5703125" style="1" customWidth="1"/>
    <col min="3801" max="3801" width="14.28515625" style="1" customWidth="1"/>
    <col min="3802" max="3803" width="8.28515625" style="1" customWidth="1"/>
    <col min="3804" max="4049" width="9.140625" style="1"/>
    <col min="4050" max="4050" width="21.7109375" style="1" customWidth="1"/>
    <col min="4051" max="4051" width="18.85546875" style="1" customWidth="1"/>
    <col min="4052" max="4052" width="11.140625" style="1" customWidth="1"/>
    <col min="4053" max="4054" width="10.85546875" style="1" customWidth="1"/>
    <col min="4055" max="4055" width="9.28515625" style="1" customWidth="1"/>
    <col min="4056" max="4056" width="13.5703125" style="1" customWidth="1"/>
    <col min="4057" max="4057" width="14.28515625" style="1" customWidth="1"/>
    <col min="4058" max="4059" width="8.28515625" style="1" customWidth="1"/>
    <col min="4060" max="4305" width="9.140625" style="1"/>
    <col min="4306" max="4306" width="21.7109375" style="1" customWidth="1"/>
    <col min="4307" max="4307" width="18.85546875" style="1" customWidth="1"/>
    <col min="4308" max="4308" width="11.140625" style="1" customWidth="1"/>
    <col min="4309" max="4310" width="10.85546875" style="1" customWidth="1"/>
    <col min="4311" max="4311" width="9.28515625" style="1" customWidth="1"/>
    <col min="4312" max="4312" width="13.5703125" style="1" customWidth="1"/>
    <col min="4313" max="4313" width="14.28515625" style="1" customWidth="1"/>
    <col min="4314" max="4315" width="8.28515625" style="1" customWidth="1"/>
    <col min="4316" max="4561" width="9.140625" style="1"/>
    <col min="4562" max="4562" width="21.7109375" style="1" customWidth="1"/>
    <col min="4563" max="4563" width="18.85546875" style="1" customWidth="1"/>
    <col min="4564" max="4564" width="11.140625" style="1" customWidth="1"/>
    <col min="4565" max="4566" width="10.85546875" style="1" customWidth="1"/>
    <col min="4567" max="4567" width="9.28515625" style="1" customWidth="1"/>
    <col min="4568" max="4568" width="13.5703125" style="1" customWidth="1"/>
    <col min="4569" max="4569" width="14.28515625" style="1" customWidth="1"/>
    <col min="4570" max="4571" width="8.28515625" style="1" customWidth="1"/>
    <col min="4572" max="4817" width="9.140625" style="1"/>
    <col min="4818" max="4818" width="21.7109375" style="1" customWidth="1"/>
    <col min="4819" max="4819" width="18.85546875" style="1" customWidth="1"/>
    <col min="4820" max="4820" width="11.140625" style="1" customWidth="1"/>
    <col min="4821" max="4822" width="10.85546875" style="1" customWidth="1"/>
    <col min="4823" max="4823" width="9.28515625" style="1" customWidth="1"/>
    <col min="4824" max="4824" width="13.5703125" style="1" customWidth="1"/>
    <col min="4825" max="4825" width="14.28515625" style="1" customWidth="1"/>
    <col min="4826" max="4827" width="8.28515625" style="1" customWidth="1"/>
    <col min="4828" max="5073" width="9.140625" style="1"/>
    <col min="5074" max="5074" width="21.7109375" style="1" customWidth="1"/>
    <col min="5075" max="5075" width="18.85546875" style="1" customWidth="1"/>
    <col min="5076" max="5076" width="11.140625" style="1" customWidth="1"/>
    <col min="5077" max="5078" width="10.85546875" style="1" customWidth="1"/>
    <col min="5079" max="5079" width="9.28515625" style="1" customWidth="1"/>
    <col min="5080" max="5080" width="13.5703125" style="1" customWidth="1"/>
    <col min="5081" max="5081" width="14.28515625" style="1" customWidth="1"/>
    <col min="5082" max="5083" width="8.28515625" style="1" customWidth="1"/>
    <col min="5084" max="5329" width="9.140625" style="1"/>
    <col min="5330" max="5330" width="21.7109375" style="1" customWidth="1"/>
    <col min="5331" max="5331" width="18.85546875" style="1" customWidth="1"/>
    <col min="5332" max="5332" width="11.140625" style="1" customWidth="1"/>
    <col min="5333" max="5334" width="10.85546875" style="1" customWidth="1"/>
    <col min="5335" max="5335" width="9.28515625" style="1" customWidth="1"/>
    <col min="5336" max="5336" width="13.5703125" style="1" customWidth="1"/>
    <col min="5337" max="5337" width="14.28515625" style="1" customWidth="1"/>
    <col min="5338" max="5339" width="8.28515625" style="1" customWidth="1"/>
    <col min="5340" max="5585" width="9.140625" style="1"/>
    <col min="5586" max="5586" width="21.7109375" style="1" customWidth="1"/>
    <col min="5587" max="5587" width="18.85546875" style="1" customWidth="1"/>
    <col min="5588" max="5588" width="11.140625" style="1" customWidth="1"/>
    <col min="5589" max="5590" width="10.85546875" style="1" customWidth="1"/>
    <col min="5591" max="5591" width="9.28515625" style="1" customWidth="1"/>
    <col min="5592" max="5592" width="13.5703125" style="1" customWidth="1"/>
    <col min="5593" max="5593" width="14.28515625" style="1" customWidth="1"/>
    <col min="5594" max="5595" width="8.28515625" style="1" customWidth="1"/>
    <col min="5596" max="5841" width="9.140625" style="1"/>
    <col min="5842" max="5842" width="21.7109375" style="1" customWidth="1"/>
    <col min="5843" max="5843" width="18.85546875" style="1" customWidth="1"/>
    <col min="5844" max="5844" width="11.140625" style="1" customWidth="1"/>
    <col min="5845" max="5846" width="10.85546875" style="1" customWidth="1"/>
    <col min="5847" max="5847" width="9.28515625" style="1" customWidth="1"/>
    <col min="5848" max="5848" width="13.5703125" style="1" customWidth="1"/>
    <col min="5849" max="5849" width="14.28515625" style="1" customWidth="1"/>
    <col min="5850" max="5851" width="8.28515625" style="1" customWidth="1"/>
    <col min="5852" max="6097" width="9.140625" style="1"/>
    <col min="6098" max="6098" width="21.7109375" style="1" customWidth="1"/>
    <col min="6099" max="6099" width="18.85546875" style="1" customWidth="1"/>
    <col min="6100" max="6100" width="11.140625" style="1" customWidth="1"/>
    <col min="6101" max="6102" width="10.85546875" style="1" customWidth="1"/>
    <col min="6103" max="6103" width="9.28515625" style="1" customWidth="1"/>
    <col min="6104" max="6104" width="13.5703125" style="1" customWidth="1"/>
    <col min="6105" max="6105" width="14.28515625" style="1" customWidth="1"/>
    <col min="6106" max="6107" width="8.28515625" style="1" customWidth="1"/>
    <col min="6108" max="6353" width="9.140625" style="1"/>
    <col min="6354" max="6354" width="21.7109375" style="1" customWidth="1"/>
    <col min="6355" max="6355" width="18.85546875" style="1" customWidth="1"/>
    <col min="6356" max="6356" width="11.140625" style="1" customWidth="1"/>
    <col min="6357" max="6358" width="10.85546875" style="1" customWidth="1"/>
    <col min="6359" max="6359" width="9.28515625" style="1" customWidth="1"/>
    <col min="6360" max="6360" width="13.5703125" style="1" customWidth="1"/>
    <col min="6361" max="6361" width="14.28515625" style="1" customWidth="1"/>
    <col min="6362" max="6363" width="8.28515625" style="1" customWidth="1"/>
    <col min="6364" max="6609" width="9.140625" style="1"/>
    <col min="6610" max="6610" width="21.7109375" style="1" customWidth="1"/>
    <col min="6611" max="6611" width="18.85546875" style="1" customWidth="1"/>
    <col min="6612" max="6612" width="11.140625" style="1" customWidth="1"/>
    <col min="6613" max="6614" width="10.85546875" style="1" customWidth="1"/>
    <col min="6615" max="6615" width="9.28515625" style="1" customWidth="1"/>
    <col min="6616" max="6616" width="13.5703125" style="1" customWidth="1"/>
    <col min="6617" max="6617" width="14.28515625" style="1" customWidth="1"/>
    <col min="6618" max="6619" width="8.28515625" style="1" customWidth="1"/>
    <col min="6620" max="6865" width="9.140625" style="1"/>
    <col min="6866" max="6866" width="21.7109375" style="1" customWidth="1"/>
    <col min="6867" max="6867" width="18.85546875" style="1" customWidth="1"/>
    <col min="6868" max="6868" width="11.140625" style="1" customWidth="1"/>
    <col min="6869" max="6870" width="10.85546875" style="1" customWidth="1"/>
    <col min="6871" max="6871" width="9.28515625" style="1" customWidth="1"/>
    <col min="6872" max="6872" width="13.5703125" style="1" customWidth="1"/>
    <col min="6873" max="6873" width="14.28515625" style="1" customWidth="1"/>
    <col min="6874" max="6875" width="8.28515625" style="1" customWidth="1"/>
    <col min="6876" max="7121" width="9.140625" style="1"/>
    <col min="7122" max="7122" width="21.7109375" style="1" customWidth="1"/>
    <col min="7123" max="7123" width="18.85546875" style="1" customWidth="1"/>
    <col min="7124" max="7124" width="11.140625" style="1" customWidth="1"/>
    <col min="7125" max="7126" width="10.85546875" style="1" customWidth="1"/>
    <col min="7127" max="7127" width="9.28515625" style="1" customWidth="1"/>
    <col min="7128" max="7128" width="13.5703125" style="1" customWidth="1"/>
    <col min="7129" max="7129" width="14.28515625" style="1" customWidth="1"/>
    <col min="7130" max="7131" width="8.28515625" style="1" customWidth="1"/>
    <col min="7132" max="7377" width="9.140625" style="1"/>
    <col min="7378" max="7378" width="21.7109375" style="1" customWidth="1"/>
    <col min="7379" max="7379" width="18.85546875" style="1" customWidth="1"/>
    <col min="7380" max="7380" width="11.140625" style="1" customWidth="1"/>
    <col min="7381" max="7382" width="10.85546875" style="1" customWidth="1"/>
    <col min="7383" max="7383" width="9.28515625" style="1" customWidth="1"/>
    <col min="7384" max="7384" width="13.5703125" style="1" customWidth="1"/>
    <col min="7385" max="7385" width="14.28515625" style="1" customWidth="1"/>
    <col min="7386" max="7387" width="8.28515625" style="1" customWidth="1"/>
    <col min="7388" max="7633" width="9.140625" style="1"/>
    <col min="7634" max="7634" width="21.7109375" style="1" customWidth="1"/>
    <col min="7635" max="7635" width="18.85546875" style="1" customWidth="1"/>
    <col min="7636" max="7636" width="11.140625" style="1" customWidth="1"/>
    <col min="7637" max="7638" width="10.85546875" style="1" customWidth="1"/>
    <col min="7639" max="7639" width="9.28515625" style="1" customWidth="1"/>
    <col min="7640" max="7640" width="13.5703125" style="1" customWidth="1"/>
    <col min="7641" max="7641" width="14.28515625" style="1" customWidth="1"/>
    <col min="7642" max="7643" width="8.28515625" style="1" customWidth="1"/>
    <col min="7644" max="7889" width="9.140625" style="1"/>
    <col min="7890" max="7890" width="21.7109375" style="1" customWidth="1"/>
    <col min="7891" max="7891" width="18.85546875" style="1" customWidth="1"/>
    <col min="7892" max="7892" width="11.140625" style="1" customWidth="1"/>
    <col min="7893" max="7894" width="10.85546875" style="1" customWidth="1"/>
    <col min="7895" max="7895" width="9.28515625" style="1" customWidth="1"/>
    <col min="7896" max="7896" width="13.5703125" style="1" customWidth="1"/>
    <col min="7897" max="7897" width="14.28515625" style="1" customWidth="1"/>
    <col min="7898" max="7899" width="8.28515625" style="1" customWidth="1"/>
    <col min="7900" max="8145" width="9.140625" style="1"/>
    <col min="8146" max="8146" width="21.7109375" style="1" customWidth="1"/>
    <col min="8147" max="8147" width="18.85546875" style="1" customWidth="1"/>
    <col min="8148" max="8148" width="11.140625" style="1" customWidth="1"/>
    <col min="8149" max="8150" width="10.85546875" style="1" customWidth="1"/>
    <col min="8151" max="8151" width="9.28515625" style="1" customWidth="1"/>
    <col min="8152" max="8152" width="13.5703125" style="1" customWidth="1"/>
    <col min="8153" max="8153" width="14.28515625" style="1" customWidth="1"/>
    <col min="8154" max="8155" width="8.28515625" style="1" customWidth="1"/>
    <col min="8156" max="8401" width="9.140625" style="1"/>
    <col min="8402" max="8402" width="21.7109375" style="1" customWidth="1"/>
    <col min="8403" max="8403" width="18.85546875" style="1" customWidth="1"/>
    <col min="8404" max="8404" width="11.140625" style="1" customWidth="1"/>
    <col min="8405" max="8406" width="10.85546875" style="1" customWidth="1"/>
    <col min="8407" max="8407" width="9.28515625" style="1" customWidth="1"/>
    <col min="8408" max="8408" width="13.5703125" style="1" customWidth="1"/>
    <col min="8409" max="8409" width="14.28515625" style="1" customWidth="1"/>
    <col min="8410" max="8411" width="8.28515625" style="1" customWidth="1"/>
    <col min="8412" max="8657" width="9.140625" style="1"/>
    <col min="8658" max="8658" width="21.7109375" style="1" customWidth="1"/>
    <col min="8659" max="8659" width="18.85546875" style="1" customWidth="1"/>
    <col min="8660" max="8660" width="11.140625" style="1" customWidth="1"/>
    <col min="8661" max="8662" width="10.85546875" style="1" customWidth="1"/>
    <col min="8663" max="8663" width="9.28515625" style="1" customWidth="1"/>
    <col min="8664" max="8664" width="13.5703125" style="1" customWidth="1"/>
    <col min="8665" max="8665" width="14.28515625" style="1" customWidth="1"/>
    <col min="8666" max="8667" width="8.28515625" style="1" customWidth="1"/>
    <col min="8668" max="8913" width="9.140625" style="1"/>
    <col min="8914" max="8914" width="21.7109375" style="1" customWidth="1"/>
    <col min="8915" max="8915" width="18.85546875" style="1" customWidth="1"/>
    <col min="8916" max="8916" width="11.140625" style="1" customWidth="1"/>
    <col min="8917" max="8918" width="10.85546875" style="1" customWidth="1"/>
    <col min="8919" max="8919" width="9.28515625" style="1" customWidth="1"/>
    <col min="8920" max="8920" width="13.5703125" style="1" customWidth="1"/>
    <col min="8921" max="8921" width="14.28515625" style="1" customWidth="1"/>
    <col min="8922" max="8923" width="8.28515625" style="1" customWidth="1"/>
    <col min="8924" max="9169" width="9.140625" style="1"/>
    <col min="9170" max="9170" width="21.7109375" style="1" customWidth="1"/>
    <col min="9171" max="9171" width="18.85546875" style="1" customWidth="1"/>
    <col min="9172" max="9172" width="11.140625" style="1" customWidth="1"/>
    <col min="9173" max="9174" width="10.85546875" style="1" customWidth="1"/>
    <col min="9175" max="9175" width="9.28515625" style="1" customWidth="1"/>
    <col min="9176" max="9176" width="13.5703125" style="1" customWidth="1"/>
    <col min="9177" max="9177" width="14.28515625" style="1" customWidth="1"/>
    <col min="9178" max="9179" width="8.28515625" style="1" customWidth="1"/>
    <col min="9180" max="9425" width="9.140625" style="1"/>
    <col min="9426" max="9426" width="21.7109375" style="1" customWidth="1"/>
    <col min="9427" max="9427" width="18.85546875" style="1" customWidth="1"/>
    <col min="9428" max="9428" width="11.140625" style="1" customWidth="1"/>
    <col min="9429" max="9430" width="10.85546875" style="1" customWidth="1"/>
    <col min="9431" max="9431" width="9.28515625" style="1" customWidth="1"/>
    <col min="9432" max="9432" width="13.5703125" style="1" customWidth="1"/>
    <col min="9433" max="9433" width="14.28515625" style="1" customWidth="1"/>
    <col min="9434" max="9435" width="8.28515625" style="1" customWidth="1"/>
    <col min="9436" max="9681" width="9.140625" style="1"/>
    <col min="9682" max="9682" width="21.7109375" style="1" customWidth="1"/>
    <col min="9683" max="9683" width="18.85546875" style="1" customWidth="1"/>
    <col min="9684" max="9684" width="11.140625" style="1" customWidth="1"/>
    <col min="9685" max="9686" width="10.85546875" style="1" customWidth="1"/>
    <col min="9687" max="9687" width="9.28515625" style="1" customWidth="1"/>
    <col min="9688" max="9688" width="13.5703125" style="1" customWidth="1"/>
    <col min="9689" max="9689" width="14.28515625" style="1" customWidth="1"/>
    <col min="9690" max="9691" width="8.28515625" style="1" customWidth="1"/>
    <col min="9692" max="9937" width="9.140625" style="1"/>
    <col min="9938" max="9938" width="21.7109375" style="1" customWidth="1"/>
    <col min="9939" max="9939" width="18.85546875" style="1" customWidth="1"/>
    <col min="9940" max="9940" width="11.140625" style="1" customWidth="1"/>
    <col min="9941" max="9942" width="10.85546875" style="1" customWidth="1"/>
    <col min="9943" max="9943" width="9.28515625" style="1" customWidth="1"/>
    <col min="9944" max="9944" width="13.5703125" style="1" customWidth="1"/>
    <col min="9945" max="9945" width="14.28515625" style="1" customWidth="1"/>
    <col min="9946" max="9947" width="8.28515625" style="1" customWidth="1"/>
    <col min="9948" max="10193" width="9.140625" style="1"/>
    <col min="10194" max="10194" width="21.7109375" style="1" customWidth="1"/>
    <col min="10195" max="10195" width="18.85546875" style="1" customWidth="1"/>
    <col min="10196" max="10196" width="11.140625" style="1" customWidth="1"/>
    <col min="10197" max="10198" width="10.85546875" style="1" customWidth="1"/>
    <col min="10199" max="10199" width="9.28515625" style="1" customWidth="1"/>
    <col min="10200" max="10200" width="13.5703125" style="1" customWidth="1"/>
    <col min="10201" max="10201" width="14.28515625" style="1" customWidth="1"/>
    <col min="10202" max="10203" width="8.28515625" style="1" customWidth="1"/>
    <col min="10204" max="10449" width="9.140625" style="1"/>
    <col min="10450" max="10450" width="21.7109375" style="1" customWidth="1"/>
    <col min="10451" max="10451" width="18.85546875" style="1" customWidth="1"/>
    <col min="10452" max="10452" width="11.140625" style="1" customWidth="1"/>
    <col min="10453" max="10454" width="10.85546875" style="1" customWidth="1"/>
    <col min="10455" max="10455" width="9.28515625" style="1" customWidth="1"/>
    <col min="10456" max="10456" width="13.5703125" style="1" customWidth="1"/>
    <col min="10457" max="10457" width="14.28515625" style="1" customWidth="1"/>
    <col min="10458" max="10459" width="8.28515625" style="1" customWidth="1"/>
    <col min="10460" max="10705" width="9.140625" style="1"/>
    <col min="10706" max="10706" width="21.7109375" style="1" customWidth="1"/>
    <col min="10707" max="10707" width="18.85546875" style="1" customWidth="1"/>
    <col min="10708" max="10708" width="11.140625" style="1" customWidth="1"/>
    <col min="10709" max="10710" width="10.85546875" style="1" customWidth="1"/>
    <col min="10711" max="10711" width="9.28515625" style="1" customWidth="1"/>
    <col min="10712" max="10712" width="13.5703125" style="1" customWidth="1"/>
    <col min="10713" max="10713" width="14.28515625" style="1" customWidth="1"/>
    <col min="10714" max="10715" width="8.28515625" style="1" customWidth="1"/>
    <col min="10716" max="10961" width="9.140625" style="1"/>
    <col min="10962" max="10962" width="21.7109375" style="1" customWidth="1"/>
    <col min="10963" max="10963" width="18.85546875" style="1" customWidth="1"/>
    <col min="10964" max="10964" width="11.140625" style="1" customWidth="1"/>
    <col min="10965" max="10966" width="10.85546875" style="1" customWidth="1"/>
    <col min="10967" max="10967" width="9.28515625" style="1" customWidth="1"/>
    <col min="10968" max="10968" width="13.5703125" style="1" customWidth="1"/>
    <col min="10969" max="10969" width="14.28515625" style="1" customWidth="1"/>
    <col min="10970" max="10971" width="8.28515625" style="1" customWidth="1"/>
    <col min="10972" max="11217" width="9.140625" style="1"/>
    <col min="11218" max="11218" width="21.7109375" style="1" customWidth="1"/>
    <col min="11219" max="11219" width="18.85546875" style="1" customWidth="1"/>
    <col min="11220" max="11220" width="11.140625" style="1" customWidth="1"/>
    <col min="11221" max="11222" width="10.85546875" style="1" customWidth="1"/>
    <col min="11223" max="11223" width="9.28515625" style="1" customWidth="1"/>
    <col min="11224" max="11224" width="13.5703125" style="1" customWidth="1"/>
    <col min="11225" max="11225" width="14.28515625" style="1" customWidth="1"/>
    <col min="11226" max="11227" width="8.28515625" style="1" customWidth="1"/>
    <col min="11228" max="11473" width="9.140625" style="1"/>
    <col min="11474" max="11474" width="21.7109375" style="1" customWidth="1"/>
    <col min="11475" max="11475" width="18.85546875" style="1" customWidth="1"/>
    <col min="11476" max="11476" width="11.140625" style="1" customWidth="1"/>
    <col min="11477" max="11478" width="10.85546875" style="1" customWidth="1"/>
    <col min="11479" max="11479" width="9.28515625" style="1" customWidth="1"/>
    <col min="11480" max="11480" width="13.5703125" style="1" customWidth="1"/>
    <col min="11481" max="11481" width="14.28515625" style="1" customWidth="1"/>
    <col min="11482" max="11483" width="8.28515625" style="1" customWidth="1"/>
    <col min="11484" max="11729" width="9.140625" style="1"/>
    <col min="11730" max="11730" width="21.7109375" style="1" customWidth="1"/>
    <col min="11731" max="11731" width="18.85546875" style="1" customWidth="1"/>
    <col min="11732" max="11732" width="11.140625" style="1" customWidth="1"/>
    <col min="11733" max="11734" width="10.85546875" style="1" customWidth="1"/>
    <col min="11735" max="11735" width="9.28515625" style="1" customWidth="1"/>
    <col min="11736" max="11736" width="13.5703125" style="1" customWidth="1"/>
    <col min="11737" max="11737" width="14.28515625" style="1" customWidth="1"/>
    <col min="11738" max="11739" width="8.28515625" style="1" customWidth="1"/>
    <col min="11740" max="11985" width="9.140625" style="1"/>
    <col min="11986" max="11986" width="21.7109375" style="1" customWidth="1"/>
    <col min="11987" max="11987" width="18.85546875" style="1" customWidth="1"/>
    <col min="11988" max="11988" width="11.140625" style="1" customWidth="1"/>
    <col min="11989" max="11990" width="10.85546875" style="1" customWidth="1"/>
    <col min="11991" max="11991" width="9.28515625" style="1" customWidth="1"/>
    <col min="11992" max="11992" width="13.5703125" style="1" customWidth="1"/>
    <col min="11993" max="11993" width="14.28515625" style="1" customWidth="1"/>
    <col min="11994" max="11995" width="8.28515625" style="1" customWidth="1"/>
    <col min="11996" max="12241" width="9.140625" style="1"/>
    <col min="12242" max="12242" width="21.7109375" style="1" customWidth="1"/>
    <col min="12243" max="12243" width="18.85546875" style="1" customWidth="1"/>
    <col min="12244" max="12244" width="11.140625" style="1" customWidth="1"/>
    <col min="12245" max="12246" width="10.85546875" style="1" customWidth="1"/>
    <col min="12247" max="12247" width="9.28515625" style="1" customWidth="1"/>
    <col min="12248" max="12248" width="13.5703125" style="1" customWidth="1"/>
    <col min="12249" max="12249" width="14.28515625" style="1" customWidth="1"/>
    <col min="12250" max="12251" width="8.28515625" style="1" customWidth="1"/>
    <col min="12252" max="12497" width="9.140625" style="1"/>
    <col min="12498" max="12498" width="21.7109375" style="1" customWidth="1"/>
    <col min="12499" max="12499" width="18.85546875" style="1" customWidth="1"/>
    <col min="12500" max="12500" width="11.140625" style="1" customWidth="1"/>
    <col min="12501" max="12502" width="10.85546875" style="1" customWidth="1"/>
    <col min="12503" max="12503" width="9.28515625" style="1" customWidth="1"/>
    <col min="12504" max="12504" width="13.5703125" style="1" customWidth="1"/>
    <col min="12505" max="12505" width="14.28515625" style="1" customWidth="1"/>
    <col min="12506" max="12507" width="8.28515625" style="1" customWidth="1"/>
    <col min="12508" max="12753" width="9.140625" style="1"/>
    <col min="12754" max="12754" width="21.7109375" style="1" customWidth="1"/>
    <col min="12755" max="12755" width="18.85546875" style="1" customWidth="1"/>
    <col min="12756" max="12756" width="11.140625" style="1" customWidth="1"/>
    <col min="12757" max="12758" width="10.85546875" style="1" customWidth="1"/>
    <col min="12759" max="12759" width="9.28515625" style="1" customWidth="1"/>
    <col min="12760" max="12760" width="13.5703125" style="1" customWidth="1"/>
    <col min="12761" max="12761" width="14.28515625" style="1" customWidth="1"/>
    <col min="12762" max="12763" width="8.28515625" style="1" customWidth="1"/>
    <col min="12764" max="13009" width="9.140625" style="1"/>
    <col min="13010" max="13010" width="21.7109375" style="1" customWidth="1"/>
    <col min="13011" max="13011" width="18.85546875" style="1" customWidth="1"/>
    <col min="13012" max="13012" width="11.140625" style="1" customWidth="1"/>
    <col min="13013" max="13014" width="10.85546875" style="1" customWidth="1"/>
    <col min="13015" max="13015" width="9.28515625" style="1" customWidth="1"/>
    <col min="13016" max="13016" width="13.5703125" style="1" customWidth="1"/>
    <col min="13017" max="13017" width="14.28515625" style="1" customWidth="1"/>
    <col min="13018" max="13019" width="8.28515625" style="1" customWidth="1"/>
    <col min="13020" max="13265" width="9.140625" style="1"/>
    <col min="13266" max="13266" width="21.7109375" style="1" customWidth="1"/>
    <col min="13267" max="13267" width="18.85546875" style="1" customWidth="1"/>
    <col min="13268" max="13268" width="11.140625" style="1" customWidth="1"/>
    <col min="13269" max="13270" width="10.85546875" style="1" customWidth="1"/>
    <col min="13271" max="13271" width="9.28515625" style="1" customWidth="1"/>
    <col min="13272" max="13272" width="13.5703125" style="1" customWidth="1"/>
    <col min="13273" max="13273" width="14.28515625" style="1" customWidth="1"/>
    <col min="13274" max="13275" width="8.28515625" style="1" customWidth="1"/>
    <col min="13276" max="13521" width="9.140625" style="1"/>
    <col min="13522" max="13522" width="21.7109375" style="1" customWidth="1"/>
    <col min="13523" max="13523" width="18.85546875" style="1" customWidth="1"/>
    <col min="13524" max="13524" width="11.140625" style="1" customWidth="1"/>
    <col min="13525" max="13526" width="10.85546875" style="1" customWidth="1"/>
    <col min="13527" max="13527" width="9.28515625" style="1" customWidth="1"/>
    <col min="13528" max="13528" width="13.5703125" style="1" customWidth="1"/>
    <col min="13529" max="13529" width="14.28515625" style="1" customWidth="1"/>
    <col min="13530" max="13531" width="8.28515625" style="1" customWidth="1"/>
    <col min="13532" max="13777" width="9.140625" style="1"/>
    <col min="13778" max="13778" width="21.7109375" style="1" customWidth="1"/>
    <col min="13779" max="13779" width="18.85546875" style="1" customWidth="1"/>
    <col min="13780" max="13780" width="11.140625" style="1" customWidth="1"/>
    <col min="13781" max="13782" width="10.85546875" style="1" customWidth="1"/>
    <col min="13783" max="13783" width="9.28515625" style="1" customWidth="1"/>
    <col min="13784" max="13784" width="13.5703125" style="1" customWidth="1"/>
    <col min="13785" max="13785" width="14.28515625" style="1" customWidth="1"/>
    <col min="13786" max="13787" width="8.28515625" style="1" customWidth="1"/>
    <col min="13788" max="14033" width="9.140625" style="1"/>
    <col min="14034" max="14034" width="21.7109375" style="1" customWidth="1"/>
    <col min="14035" max="14035" width="18.85546875" style="1" customWidth="1"/>
    <col min="14036" max="14036" width="11.140625" style="1" customWidth="1"/>
    <col min="14037" max="14038" width="10.85546875" style="1" customWidth="1"/>
    <col min="14039" max="14039" width="9.28515625" style="1" customWidth="1"/>
    <col min="14040" max="14040" width="13.5703125" style="1" customWidth="1"/>
    <col min="14041" max="14041" width="14.28515625" style="1" customWidth="1"/>
    <col min="14042" max="14043" width="8.28515625" style="1" customWidth="1"/>
    <col min="14044" max="14289" width="9.140625" style="1"/>
    <col min="14290" max="14290" width="21.7109375" style="1" customWidth="1"/>
    <col min="14291" max="14291" width="18.85546875" style="1" customWidth="1"/>
    <col min="14292" max="14292" width="11.140625" style="1" customWidth="1"/>
    <col min="14293" max="14294" width="10.85546875" style="1" customWidth="1"/>
    <col min="14295" max="14295" width="9.28515625" style="1" customWidth="1"/>
    <col min="14296" max="14296" width="13.5703125" style="1" customWidth="1"/>
    <col min="14297" max="14297" width="14.28515625" style="1" customWidth="1"/>
    <col min="14298" max="14299" width="8.28515625" style="1" customWidth="1"/>
    <col min="14300" max="14545" width="9.140625" style="1"/>
    <col min="14546" max="14546" width="21.7109375" style="1" customWidth="1"/>
    <col min="14547" max="14547" width="18.85546875" style="1" customWidth="1"/>
    <col min="14548" max="14548" width="11.140625" style="1" customWidth="1"/>
    <col min="14549" max="14550" width="10.85546875" style="1" customWidth="1"/>
    <col min="14551" max="14551" width="9.28515625" style="1" customWidth="1"/>
    <col min="14552" max="14552" width="13.5703125" style="1" customWidth="1"/>
    <col min="14553" max="14553" width="14.28515625" style="1" customWidth="1"/>
    <col min="14554" max="14555" width="8.28515625" style="1" customWidth="1"/>
    <col min="14556" max="14801" width="9.140625" style="1"/>
    <col min="14802" max="14802" width="21.7109375" style="1" customWidth="1"/>
    <col min="14803" max="14803" width="18.85546875" style="1" customWidth="1"/>
    <col min="14804" max="14804" width="11.140625" style="1" customWidth="1"/>
    <col min="14805" max="14806" width="10.85546875" style="1" customWidth="1"/>
    <col min="14807" max="14807" width="9.28515625" style="1" customWidth="1"/>
    <col min="14808" max="14808" width="13.5703125" style="1" customWidth="1"/>
    <col min="14809" max="14809" width="14.28515625" style="1" customWidth="1"/>
    <col min="14810" max="14811" width="8.28515625" style="1" customWidth="1"/>
    <col min="14812" max="15057" width="9.140625" style="1"/>
    <col min="15058" max="15058" width="21.7109375" style="1" customWidth="1"/>
    <col min="15059" max="15059" width="18.85546875" style="1" customWidth="1"/>
    <col min="15060" max="15060" width="11.140625" style="1" customWidth="1"/>
    <col min="15061" max="15062" width="10.85546875" style="1" customWidth="1"/>
    <col min="15063" max="15063" width="9.28515625" style="1" customWidth="1"/>
    <col min="15064" max="15064" width="13.5703125" style="1" customWidth="1"/>
    <col min="15065" max="15065" width="14.28515625" style="1" customWidth="1"/>
    <col min="15066" max="15067" width="8.28515625" style="1" customWidth="1"/>
    <col min="15068" max="15313" width="9.140625" style="1"/>
    <col min="15314" max="15314" width="21.7109375" style="1" customWidth="1"/>
    <col min="15315" max="15315" width="18.85546875" style="1" customWidth="1"/>
    <col min="15316" max="15316" width="11.140625" style="1" customWidth="1"/>
    <col min="15317" max="15318" width="10.85546875" style="1" customWidth="1"/>
    <col min="15319" max="15319" width="9.28515625" style="1" customWidth="1"/>
    <col min="15320" max="15320" width="13.5703125" style="1" customWidth="1"/>
    <col min="15321" max="15321" width="14.28515625" style="1" customWidth="1"/>
    <col min="15322" max="15323" width="8.28515625" style="1" customWidth="1"/>
    <col min="15324" max="15569" width="9.140625" style="1"/>
    <col min="15570" max="15570" width="21.7109375" style="1" customWidth="1"/>
    <col min="15571" max="15571" width="18.85546875" style="1" customWidth="1"/>
    <col min="15572" max="15572" width="11.140625" style="1" customWidth="1"/>
    <col min="15573" max="15574" width="10.85546875" style="1" customWidth="1"/>
    <col min="15575" max="15575" width="9.28515625" style="1" customWidth="1"/>
    <col min="15576" max="15576" width="13.5703125" style="1" customWidth="1"/>
    <col min="15577" max="15577" width="14.28515625" style="1" customWidth="1"/>
    <col min="15578" max="15579" width="8.28515625" style="1" customWidth="1"/>
    <col min="15580" max="15825" width="9.140625" style="1"/>
    <col min="15826" max="15826" width="21.7109375" style="1" customWidth="1"/>
    <col min="15827" max="15827" width="18.85546875" style="1" customWidth="1"/>
    <col min="15828" max="15828" width="11.140625" style="1" customWidth="1"/>
    <col min="15829" max="15830" width="10.85546875" style="1" customWidth="1"/>
    <col min="15831" max="15831" width="9.28515625" style="1" customWidth="1"/>
    <col min="15832" max="15832" width="13.5703125" style="1" customWidth="1"/>
    <col min="15833" max="15833" width="14.28515625" style="1" customWidth="1"/>
    <col min="15834" max="15835" width="8.28515625" style="1" customWidth="1"/>
    <col min="15836" max="16081" width="9.140625" style="1"/>
    <col min="16082" max="16082" width="21.7109375" style="1" customWidth="1"/>
    <col min="16083" max="16083" width="18.85546875" style="1" customWidth="1"/>
    <col min="16084" max="16084" width="11.140625" style="1" customWidth="1"/>
    <col min="16085" max="16086" width="10.85546875" style="1" customWidth="1"/>
    <col min="16087" max="16087" width="9.28515625" style="1" customWidth="1"/>
    <col min="16088" max="16088" width="13.5703125" style="1" customWidth="1"/>
    <col min="16089" max="16089" width="14.28515625" style="1" customWidth="1"/>
    <col min="16090" max="16091" width="8.28515625" style="1" customWidth="1"/>
    <col min="16092" max="16355" width="9.140625" style="1"/>
    <col min="16356" max="16356" width="9.140625" style="1" customWidth="1"/>
    <col min="16357" max="16384" width="9.140625" style="1"/>
  </cols>
  <sheetData>
    <row r="1" spans="1:15" ht="36" customHeight="1">
      <c r="A1" s="212" t="s">
        <v>282</v>
      </c>
      <c r="B1" s="213"/>
      <c r="C1" s="213"/>
      <c r="D1" s="213"/>
      <c r="E1" s="213"/>
      <c r="F1" s="213"/>
      <c r="G1" s="213"/>
      <c r="H1" s="213"/>
      <c r="I1" s="213"/>
      <c r="J1" s="213"/>
      <c r="K1" s="214"/>
      <c r="L1" s="25"/>
    </row>
    <row r="2" spans="1:15" ht="18" customHeight="1" thickBot="1">
      <c r="A2" s="215" t="s">
        <v>387</v>
      </c>
      <c r="B2" s="319"/>
      <c r="C2" s="319"/>
      <c r="D2" s="319"/>
      <c r="E2" s="319"/>
      <c r="F2" s="319"/>
      <c r="G2" s="319"/>
      <c r="H2" s="319"/>
      <c r="I2" s="319"/>
      <c r="J2" s="319"/>
      <c r="K2" s="320"/>
      <c r="L2" s="26"/>
    </row>
    <row r="3" spans="1:15" ht="25.5" customHeight="1">
      <c r="A3" s="321"/>
      <c r="B3" s="322" t="s">
        <v>0</v>
      </c>
      <c r="C3" s="2" t="s">
        <v>1</v>
      </c>
      <c r="D3" s="2"/>
      <c r="E3" s="2"/>
      <c r="F3" s="324" t="s">
        <v>2</v>
      </c>
      <c r="G3" s="3" t="s">
        <v>3</v>
      </c>
      <c r="H3" s="3"/>
      <c r="I3" s="326" t="s">
        <v>4</v>
      </c>
      <c r="J3" s="122" t="s">
        <v>389</v>
      </c>
      <c r="K3" s="327"/>
      <c r="L3" s="312"/>
    </row>
    <row r="4" spans="1:15" ht="24.75" customHeight="1" thickBot="1">
      <c r="A4" s="237"/>
      <c r="B4" s="323"/>
      <c r="C4" s="4" t="s">
        <v>5</v>
      </c>
      <c r="D4" s="4" t="s">
        <v>6</v>
      </c>
      <c r="E4" s="4" t="s">
        <v>7</v>
      </c>
      <c r="F4" s="325"/>
      <c r="G4" s="5" t="s">
        <v>8</v>
      </c>
      <c r="H4" s="6" t="s">
        <v>9</v>
      </c>
      <c r="I4" s="325"/>
      <c r="J4" s="128"/>
      <c r="K4" s="328"/>
      <c r="L4" s="313"/>
    </row>
    <row r="5" spans="1:15" ht="44.25" customHeight="1">
      <c r="A5" s="303" t="s">
        <v>44</v>
      </c>
      <c r="B5" s="316" t="s">
        <v>45</v>
      </c>
      <c r="C5" s="316"/>
      <c r="D5" s="316"/>
      <c r="E5" s="316"/>
      <c r="F5" s="316"/>
      <c r="G5" s="316"/>
      <c r="H5" s="316"/>
      <c r="I5" s="295"/>
      <c r="J5" s="295"/>
      <c r="K5" s="317"/>
      <c r="L5" s="361"/>
    </row>
    <row r="6" spans="1:15" s="15" customFormat="1" ht="15.2" customHeight="1">
      <c r="A6" s="314"/>
      <c r="B6" s="7" t="s">
        <v>46</v>
      </c>
      <c r="C6" s="27">
        <v>3.66</v>
      </c>
      <c r="D6" s="27">
        <v>3.81</v>
      </c>
      <c r="E6" s="18">
        <v>1.35</v>
      </c>
      <c r="F6" s="19" t="s">
        <v>47</v>
      </c>
      <c r="G6" s="19" t="s">
        <v>48</v>
      </c>
      <c r="H6" s="28" t="s">
        <v>12</v>
      </c>
      <c r="I6" s="11">
        <v>83087</v>
      </c>
      <c r="J6" s="129">
        <v>62316</v>
      </c>
      <c r="K6" s="29"/>
      <c r="L6" s="30"/>
      <c r="M6" s="1"/>
      <c r="N6" s="1"/>
      <c r="O6" s="1"/>
    </row>
    <row r="7" spans="1:15" s="15" customFormat="1" ht="15.2" customHeight="1">
      <c r="A7" s="314"/>
      <c r="B7" s="73" t="s">
        <v>49</v>
      </c>
      <c r="C7" s="51">
        <v>5.36</v>
      </c>
      <c r="D7" s="77">
        <v>5.57</v>
      </c>
      <c r="E7" s="78">
        <v>1.72</v>
      </c>
      <c r="F7" s="79" t="s">
        <v>50</v>
      </c>
      <c r="G7" s="51" t="s">
        <v>48</v>
      </c>
      <c r="H7" s="52" t="s">
        <v>12</v>
      </c>
      <c r="I7" s="53">
        <v>90870</v>
      </c>
      <c r="J7" s="130">
        <v>68153</v>
      </c>
      <c r="K7" s="80"/>
      <c r="L7" s="80"/>
      <c r="M7" s="1"/>
      <c r="N7" s="1"/>
      <c r="O7" s="1"/>
    </row>
    <row r="8" spans="1:15" ht="49.5" customHeight="1" thickBot="1">
      <c r="A8" s="315"/>
      <c r="B8" s="318" t="s">
        <v>383</v>
      </c>
      <c r="C8" s="300"/>
      <c r="D8" s="300"/>
      <c r="E8" s="300"/>
      <c r="F8" s="300"/>
      <c r="G8" s="300"/>
      <c r="H8" s="300"/>
      <c r="I8" s="301"/>
      <c r="J8" s="301"/>
      <c r="K8" s="302"/>
      <c r="L8" s="31"/>
    </row>
    <row r="9" spans="1:15" ht="15.75" customHeight="1">
      <c r="A9" s="303" t="s">
        <v>118</v>
      </c>
      <c r="B9" s="316" t="s">
        <v>52</v>
      </c>
      <c r="C9" s="316"/>
      <c r="D9" s="316"/>
      <c r="E9" s="316"/>
      <c r="F9" s="316"/>
      <c r="G9" s="316"/>
      <c r="H9" s="316"/>
      <c r="I9" s="295"/>
      <c r="J9" s="295"/>
      <c r="K9" s="317"/>
      <c r="L9" s="31"/>
    </row>
    <row r="10" spans="1:15" ht="15.2" customHeight="1">
      <c r="A10" s="314"/>
      <c r="B10" s="7" t="s">
        <v>53</v>
      </c>
      <c r="C10" s="9">
        <v>7.03</v>
      </c>
      <c r="D10" s="17">
        <v>7.62</v>
      </c>
      <c r="E10" s="18">
        <v>2.6</v>
      </c>
      <c r="F10" s="19" t="s">
        <v>54</v>
      </c>
      <c r="G10" s="9" t="s">
        <v>55</v>
      </c>
      <c r="H10" s="10" t="s">
        <v>14</v>
      </c>
      <c r="I10" s="11">
        <v>118689</v>
      </c>
      <c r="J10" s="129">
        <v>89017</v>
      </c>
      <c r="K10" s="29"/>
      <c r="L10" s="30"/>
    </row>
    <row r="11" spans="1:15" ht="15.2" customHeight="1">
      <c r="A11" s="314"/>
      <c r="B11" s="73" t="s">
        <v>211</v>
      </c>
      <c r="C11" s="51">
        <v>10.55</v>
      </c>
      <c r="D11" s="77">
        <v>11.72</v>
      </c>
      <c r="E11" s="78">
        <v>3.9820000000000002</v>
      </c>
      <c r="F11" s="79" t="s">
        <v>56</v>
      </c>
      <c r="G11" s="51" t="s">
        <v>57</v>
      </c>
      <c r="H11" s="52" t="s">
        <v>58</v>
      </c>
      <c r="I11" s="53">
        <v>152745</v>
      </c>
      <c r="J11" s="130">
        <v>114559</v>
      </c>
      <c r="K11" s="80"/>
      <c r="L11" s="167"/>
    </row>
    <row r="12" spans="1:15" ht="15.2" customHeight="1">
      <c r="A12" s="314"/>
      <c r="B12" s="7" t="s">
        <v>202</v>
      </c>
      <c r="C12" s="9">
        <v>14.07</v>
      </c>
      <c r="D12" s="17">
        <v>15.24</v>
      </c>
      <c r="E12" s="18">
        <v>5.1909999999999998</v>
      </c>
      <c r="F12" s="19" t="s">
        <v>59</v>
      </c>
      <c r="G12" s="9" t="s">
        <v>57</v>
      </c>
      <c r="H12" s="10" t="s">
        <v>60</v>
      </c>
      <c r="I12" s="11">
        <v>175942</v>
      </c>
      <c r="J12" s="129">
        <v>131957</v>
      </c>
      <c r="K12" s="29"/>
      <c r="L12" s="30"/>
    </row>
    <row r="13" spans="1:15" ht="15.2" customHeight="1">
      <c r="A13" s="314"/>
      <c r="B13" s="73" t="s">
        <v>203</v>
      </c>
      <c r="C13" s="51">
        <v>16.12</v>
      </c>
      <c r="D13" s="77">
        <v>17.88</v>
      </c>
      <c r="E13" s="78">
        <v>6.2720000000000002</v>
      </c>
      <c r="F13" s="79" t="s">
        <v>61</v>
      </c>
      <c r="G13" s="51" t="s">
        <v>62</v>
      </c>
      <c r="H13" s="52" t="s">
        <v>60</v>
      </c>
      <c r="I13" s="53">
        <v>206100</v>
      </c>
      <c r="J13" s="130">
        <v>154575</v>
      </c>
      <c r="K13" s="80"/>
      <c r="L13" s="167"/>
    </row>
    <row r="14" spans="1:15" ht="49.5" customHeight="1" thickBot="1">
      <c r="A14" s="315"/>
      <c r="B14" s="318" t="s">
        <v>305</v>
      </c>
      <c r="C14" s="300"/>
      <c r="D14" s="300"/>
      <c r="E14" s="300"/>
      <c r="F14" s="300"/>
      <c r="G14" s="300"/>
      <c r="H14" s="300"/>
      <c r="I14" s="301"/>
      <c r="J14" s="301"/>
      <c r="K14" s="302"/>
      <c r="L14" s="32"/>
    </row>
    <row r="15" spans="1:15" ht="18" customHeight="1">
      <c r="A15" s="303" t="s">
        <v>283</v>
      </c>
      <c r="B15" s="316" t="s">
        <v>284</v>
      </c>
      <c r="C15" s="316"/>
      <c r="D15" s="316"/>
      <c r="E15" s="316"/>
      <c r="F15" s="316"/>
      <c r="G15" s="316"/>
      <c r="H15" s="316"/>
      <c r="I15" s="295"/>
      <c r="J15" s="295"/>
      <c r="K15" s="317"/>
      <c r="L15" s="361"/>
    </row>
    <row r="16" spans="1:15" s="15" customFormat="1" ht="15.2" customHeight="1">
      <c r="A16" s="314"/>
      <c r="B16" s="7" t="s">
        <v>285</v>
      </c>
      <c r="C16" s="27">
        <v>3.52</v>
      </c>
      <c r="D16" s="27">
        <v>3.96</v>
      </c>
      <c r="E16" s="18">
        <v>1.1599999999999999</v>
      </c>
      <c r="F16" s="19" t="s">
        <v>286</v>
      </c>
      <c r="G16" s="19" t="s">
        <v>48</v>
      </c>
      <c r="H16" s="28" t="s">
        <v>287</v>
      </c>
      <c r="I16" s="11">
        <v>80290</v>
      </c>
      <c r="J16" s="11">
        <v>60217.5</v>
      </c>
      <c r="K16" s="11"/>
      <c r="L16" s="30"/>
      <c r="M16" s="1"/>
      <c r="N16" s="1"/>
      <c r="O16" s="1"/>
    </row>
    <row r="17" spans="1:15" s="15" customFormat="1" ht="15.2" customHeight="1">
      <c r="A17" s="314"/>
      <c r="B17" s="73" t="s">
        <v>288</v>
      </c>
      <c r="C17" s="51">
        <v>5.28</v>
      </c>
      <c r="D17" s="77">
        <v>5.6</v>
      </c>
      <c r="E17" s="78">
        <v>1.7</v>
      </c>
      <c r="F17" s="79" t="s">
        <v>289</v>
      </c>
      <c r="G17" s="51" t="s">
        <v>48</v>
      </c>
      <c r="H17" s="52" t="s">
        <v>221</v>
      </c>
      <c r="I17" s="53">
        <v>86765</v>
      </c>
      <c r="J17" s="182">
        <v>65073.75</v>
      </c>
      <c r="K17" s="53"/>
      <c r="L17" s="167"/>
      <c r="M17" s="1"/>
      <c r="N17" s="1"/>
      <c r="O17" s="1"/>
    </row>
    <row r="18" spans="1:15" ht="49.5" customHeight="1" thickBot="1">
      <c r="A18" s="315"/>
      <c r="B18" s="318" t="s">
        <v>51</v>
      </c>
      <c r="C18" s="300"/>
      <c r="D18" s="300"/>
      <c r="E18" s="300"/>
      <c r="F18" s="300"/>
      <c r="G18" s="300"/>
      <c r="H18" s="300"/>
      <c r="I18" s="301"/>
      <c r="J18" s="301"/>
      <c r="K18" s="302"/>
      <c r="L18" s="31"/>
    </row>
    <row r="19" spans="1:15" ht="15" customHeight="1">
      <c r="A19" s="303" t="s">
        <v>290</v>
      </c>
      <c r="B19" s="316" t="s">
        <v>291</v>
      </c>
      <c r="C19" s="316"/>
      <c r="D19" s="316"/>
      <c r="E19" s="316"/>
      <c r="F19" s="316"/>
      <c r="G19" s="316"/>
      <c r="H19" s="316"/>
      <c r="I19" s="295"/>
      <c r="J19" s="295"/>
      <c r="K19" s="317"/>
      <c r="L19" s="31"/>
    </row>
    <row r="20" spans="1:15" ht="15.2" customHeight="1">
      <c r="A20" s="314"/>
      <c r="B20" s="7" t="s">
        <v>292</v>
      </c>
      <c r="C20" s="9">
        <v>7.03</v>
      </c>
      <c r="D20" s="17">
        <v>7.88</v>
      </c>
      <c r="E20" s="18">
        <v>2.2599999999999998</v>
      </c>
      <c r="F20" s="19" t="s">
        <v>293</v>
      </c>
      <c r="G20" s="9" t="s">
        <v>294</v>
      </c>
      <c r="H20" s="10" t="s">
        <v>295</v>
      </c>
      <c r="I20" s="119">
        <v>114607.5</v>
      </c>
      <c r="J20" s="11">
        <v>85955.625</v>
      </c>
      <c r="K20" s="119"/>
      <c r="L20" s="30"/>
    </row>
    <row r="21" spans="1:15" ht="15.2" customHeight="1">
      <c r="A21" s="314"/>
      <c r="B21" s="73" t="s">
        <v>296</v>
      </c>
      <c r="C21" s="51">
        <v>10.6</v>
      </c>
      <c r="D21" s="77">
        <v>11.7</v>
      </c>
      <c r="E21" s="78">
        <v>3.77</v>
      </c>
      <c r="F21" s="79" t="s">
        <v>297</v>
      </c>
      <c r="G21" s="51" t="s">
        <v>298</v>
      </c>
      <c r="H21" s="52" t="s">
        <v>299</v>
      </c>
      <c r="I21" s="53">
        <v>167055</v>
      </c>
      <c r="J21" s="182">
        <v>125291.25</v>
      </c>
      <c r="K21" s="53"/>
      <c r="L21" s="167"/>
    </row>
    <row r="22" spans="1:15" ht="15.2" customHeight="1">
      <c r="A22" s="314"/>
      <c r="B22" s="7" t="s">
        <v>300</v>
      </c>
      <c r="C22" s="9">
        <v>14.07</v>
      </c>
      <c r="D22" s="17">
        <v>15.55</v>
      </c>
      <c r="E22" s="18">
        <v>4.8499999999999996</v>
      </c>
      <c r="F22" s="19" t="s">
        <v>301</v>
      </c>
      <c r="G22" s="9" t="s">
        <v>302</v>
      </c>
      <c r="H22" s="10" t="s">
        <v>303</v>
      </c>
      <c r="I22" s="119">
        <v>192955</v>
      </c>
      <c r="J22" s="11">
        <v>144716.25</v>
      </c>
      <c r="K22" s="119"/>
      <c r="L22" s="30"/>
    </row>
    <row r="23" spans="1:15" ht="15.2" customHeight="1">
      <c r="A23" s="314"/>
      <c r="B23" s="73" t="s">
        <v>304</v>
      </c>
      <c r="C23" s="51">
        <v>16.12</v>
      </c>
      <c r="D23" s="77">
        <v>18.5</v>
      </c>
      <c r="E23" s="78">
        <v>6.77</v>
      </c>
      <c r="F23" s="79" t="s">
        <v>301</v>
      </c>
      <c r="G23" s="51" t="s">
        <v>302</v>
      </c>
      <c r="H23" s="51" t="s">
        <v>303</v>
      </c>
      <c r="I23" s="53">
        <v>209790</v>
      </c>
      <c r="J23" s="182">
        <v>157342.5</v>
      </c>
      <c r="K23" s="53"/>
      <c r="L23" s="167"/>
    </row>
    <row r="24" spans="1:15" ht="49.5" customHeight="1" thickBot="1">
      <c r="A24" s="315"/>
      <c r="B24" s="318" t="s">
        <v>305</v>
      </c>
      <c r="C24" s="300"/>
      <c r="D24" s="300"/>
      <c r="E24" s="300"/>
      <c r="F24" s="300"/>
      <c r="G24" s="300"/>
      <c r="H24" s="300"/>
      <c r="I24" s="301"/>
      <c r="J24" s="301"/>
      <c r="K24" s="302"/>
      <c r="L24" s="32"/>
    </row>
    <row r="25" spans="1:15" ht="18" customHeight="1">
      <c r="A25" s="292" t="s">
        <v>63</v>
      </c>
      <c r="B25" s="295" t="s">
        <v>64</v>
      </c>
      <c r="C25" s="296"/>
      <c r="D25" s="296"/>
      <c r="E25" s="296"/>
      <c r="F25" s="296"/>
      <c r="G25" s="296"/>
      <c r="H25" s="296"/>
      <c r="I25" s="296"/>
      <c r="J25" s="296"/>
      <c r="K25" s="297"/>
      <c r="L25" s="32"/>
    </row>
    <row r="26" spans="1:15" ht="14.25" customHeight="1">
      <c r="A26" s="293"/>
      <c r="B26" s="73" t="s">
        <v>65</v>
      </c>
      <c r="C26" s="51">
        <v>5.42</v>
      </c>
      <c r="D26" s="77">
        <v>5.57</v>
      </c>
      <c r="E26" s="78">
        <v>2.11</v>
      </c>
      <c r="F26" s="79" t="s">
        <v>66</v>
      </c>
      <c r="G26" s="51" t="s">
        <v>67</v>
      </c>
      <c r="H26" s="52" t="s">
        <v>12</v>
      </c>
      <c r="I26" s="53">
        <v>90110</v>
      </c>
      <c r="J26" s="130">
        <v>67583</v>
      </c>
      <c r="K26" s="80"/>
      <c r="L26" s="167"/>
    </row>
    <row r="27" spans="1:15" ht="14.25" customHeight="1">
      <c r="A27" s="293"/>
      <c r="B27" s="7" t="s">
        <v>68</v>
      </c>
      <c r="C27" s="9">
        <v>7.03</v>
      </c>
      <c r="D27" s="17">
        <v>7.62</v>
      </c>
      <c r="E27" s="18">
        <v>2.63</v>
      </c>
      <c r="F27" s="19" t="s">
        <v>69</v>
      </c>
      <c r="G27" s="9" t="s">
        <v>67</v>
      </c>
      <c r="H27" s="10" t="s">
        <v>14</v>
      </c>
      <c r="I27" s="11">
        <v>114735</v>
      </c>
      <c r="J27" s="159">
        <v>86052</v>
      </c>
      <c r="K27" s="29"/>
      <c r="L27" s="30"/>
    </row>
    <row r="28" spans="1:15" ht="14.25" customHeight="1">
      <c r="A28" s="293"/>
      <c r="B28" s="73" t="s">
        <v>212</v>
      </c>
      <c r="C28" s="51">
        <v>10.55</v>
      </c>
      <c r="D28" s="77">
        <v>11.58</v>
      </c>
      <c r="E28" s="78">
        <v>3.98</v>
      </c>
      <c r="F28" s="79" t="s">
        <v>70</v>
      </c>
      <c r="G28" s="51" t="s">
        <v>71</v>
      </c>
      <c r="H28" s="52" t="s">
        <v>58</v>
      </c>
      <c r="I28" s="53">
        <v>166755</v>
      </c>
      <c r="J28" s="130">
        <v>125067</v>
      </c>
      <c r="K28" s="80"/>
      <c r="L28" s="167"/>
    </row>
    <row r="29" spans="1:15" ht="14.25" customHeight="1">
      <c r="A29" s="293"/>
      <c r="B29" s="7" t="s">
        <v>72</v>
      </c>
      <c r="C29" s="9">
        <v>14.07</v>
      </c>
      <c r="D29" s="17">
        <v>15.24</v>
      </c>
      <c r="E29" s="18">
        <v>5.0600000000000005</v>
      </c>
      <c r="F29" s="19" t="s">
        <v>70</v>
      </c>
      <c r="G29" s="9" t="s">
        <v>71</v>
      </c>
      <c r="H29" s="10" t="s">
        <v>60</v>
      </c>
      <c r="I29" s="11">
        <v>195575</v>
      </c>
      <c r="J29" s="159">
        <v>146682</v>
      </c>
      <c r="K29" s="29"/>
      <c r="L29" s="30"/>
    </row>
    <row r="30" spans="1:15" ht="14.25" customHeight="1">
      <c r="A30" s="293"/>
      <c r="B30" s="73" t="s">
        <v>73</v>
      </c>
      <c r="C30" s="51">
        <v>16.12</v>
      </c>
      <c r="D30" s="81">
        <v>17.579999999999998</v>
      </c>
      <c r="E30" s="82">
        <v>6.4</v>
      </c>
      <c r="F30" s="79" t="s">
        <v>74</v>
      </c>
      <c r="G30" s="51" t="s">
        <v>75</v>
      </c>
      <c r="H30" s="82" t="s">
        <v>60</v>
      </c>
      <c r="I30" s="53">
        <v>211131.66666666669</v>
      </c>
      <c r="J30" s="130">
        <v>158349</v>
      </c>
      <c r="K30" s="80"/>
      <c r="L30" s="167"/>
    </row>
    <row r="31" spans="1:15" ht="49.5" customHeight="1" thickBot="1">
      <c r="A31" s="294"/>
      <c r="B31" s="298" t="s">
        <v>76</v>
      </c>
      <c r="C31" s="299"/>
      <c r="D31" s="299"/>
      <c r="E31" s="299"/>
      <c r="F31" s="299"/>
      <c r="G31" s="299"/>
      <c r="H31" s="300"/>
      <c r="I31" s="301"/>
      <c r="J31" s="301"/>
      <c r="K31" s="302"/>
      <c r="L31" s="32"/>
    </row>
    <row r="32" spans="1:15" ht="18" customHeight="1">
      <c r="A32" s="292" t="s">
        <v>306</v>
      </c>
      <c r="B32" s="295" t="s">
        <v>307</v>
      </c>
      <c r="C32" s="296"/>
      <c r="D32" s="296"/>
      <c r="E32" s="296"/>
      <c r="F32" s="296"/>
      <c r="G32" s="296"/>
      <c r="H32" s="296"/>
      <c r="I32" s="296"/>
      <c r="J32" s="296"/>
      <c r="K32" s="297"/>
      <c r="L32" s="32"/>
    </row>
    <row r="33" spans="1:12" ht="14.25" customHeight="1">
      <c r="A33" s="293"/>
      <c r="B33" s="73" t="s">
        <v>308</v>
      </c>
      <c r="C33" s="51">
        <v>5.4</v>
      </c>
      <c r="D33" s="77">
        <v>5.8</v>
      </c>
      <c r="E33" s="78">
        <v>1.65</v>
      </c>
      <c r="F33" s="79" t="s">
        <v>309</v>
      </c>
      <c r="G33" s="51" t="s">
        <v>349</v>
      </c>
      <c r="H33" s="52" t="s">
        <v>221</v>
      </c>
      <c r="I33" s="53">
        <v>86765</v>
      </c>
      <c r="J33" s="182">
        <v>65073.75</v>
      </c>
      <c r="K33" s="53"/>
      <c r="L33" s="193"/>
    </row>
    <row r="34" spans="1:12" ht="14.25" customHeight="1">
      <c r="A34" s="293"/>
      <c r="B34" s="7" t="s">
        <v>310</v>
      </c>
      <c r="C34" s="9">
        <v>7.2</v>
      </c>
      <c r="D34" s="17">
        <v>7.6</v>
      </c>
      <c r="E34" s="18">
        <v>2.2400000000000002</v>
      </c>
      <c r="F34" s="19" t="s">
        <v>311</v>
      </c>
      <c r="G34" s="9" t="s">
        <v>242</v>
      </c>
      <c r="H34" s="10" t="s">
        <v>295</v>
      </c>
      <c r="I34" s="11">
        <v>111370</v>
      </c>
      <c r="J34" s="11">
        <v>83527.5</v>
      </c>
      <c r="K34" s="11"/>
      <c r="L34" s="183"/>
    </row>
    <row r="35" spans="1:12" ht="14.25" customHeight="1">
      <c r="A35" s="293"/>
      <c r="B35" s="73" t="s">
        <v>312</v>
      </c>
      <c r="C35" s="51">
        <v>10.6</v>
      </c>
      <c r="D35" s="77">
        <v>11.7</v>
      </c>
      <c r="E35" s="78">
        <v>3.5</v>
      </c>
      <c r="F35" s="79" t="s">
        <v>311</v>
      </c>
      <c r="G35" s="51" t="s">
        <v>242</v>
      </c>
      <c r="H35" s="52" t="s">
        <v>299</v>
      </c>
      <c r="I35" s="53">
        <v>161875</v>
      </c>
      <c r="J35" s="182">
        <v>121406.25</v>
      </c>
      <c r="K35" s="53"/>
      <c r="L35" s="193"/>
    </row>
    <row r="36" spans="1:12" ht="14.25" customHeight="1">
      <c r="A36" s="293"/>
      <c r="B36" s="7" t="s">
        <v>313</v>
      </c>
      <c r="C36" s="9">
        <v>14.07</v>
      </c>
      <c r="D36" s="17">
        <v>15.55</v>
      </c>
      <c r="E36" s="18">
        <v>4.8499999999999996</v>
      </c>
      <c r="F36" s="19" t="s">
        <v>314</v>
      </c>
      <c r="G36" s="9" t="s">
        <v>361</v>
      </c>
      <c r="H36" s="10" t="s">
        <v>303</v>
      </c>
      <c r="I36" s="11">
        <v>191012.5</v>
      </c>
      <c r="J36" s="11">
        <v>143259.375</v>
      </c>
      <c r="K36" s="11"/>
      <c r="L36" s="183"/>
    </row>
    <row r="37" spans="1:12" ht="14.25" customHeight="1">
      <c r="A37" s="293"/>
      <c r="B37" s="73" t="s">
        <v>315</v>
      </c>
      <c r="C37" s="51">
        <v>16.12</v>
      </c>
      <c r="D37" s="81">
        <v>17.579999999999998</v>
      </c>
      <c r="E37" s="82" t="s">
        <v>316</v>
      </c>
      <c r="F37" s="79" t="s">
        <v>314</v>
      </c>
      <c r="G37" s="51" t="s">
        <v>361</v>
      </c>
      <c r="H37" s="82" t="s">
        <v>303</v>
      </c>
      <c r="I37" s="53">
        <v>207200</v>
      </c>
      <c r="J37" s="182">
        <v>155400</v>
      </c>
      <c r="K37" s="53"/>
      <c r="L37" s="193"/>
    </row>
    <row r="38" spans="1:12" ht="49.5" customHeight="1" thickBot="1">
      <c r="A38" s="294"/>
      <c r="B38" s="298" t="s">
        <v>76</v>
      </c>
      <c r="C38" s="299"/>
      <c r="D38" s="299"/>
      <c r="E38" s="299"/>
      <c r="F38" s="299"/>
      <c r="G38" s="299"/>
      <c r="H38" s="300"/>
      <c r="I38" s="301"/>
      <c r="J38" s="301"/>
      <c r="K38" s="302"/>
      <c r="L38" s="30"/>
    </row>
    <row r="39" spans="1:12" ht="18.75" customHeight="1">
      <c r="A39" s="303" t="s">
        <v>77</v>
      </c>
      <c r="B39" s="306" t="s">
        <v>78</v>
      </c>
      <c r="C39" s="307"/>
      <c r="D39" s="307"/>
      <c r="E39" s="307"/>
      <c r="F39" s="307"/>
      <c r="G39" s="307"/>
      <c r="H39" s="307"/>
      <c r="I39" s="307"/>
      <c r="J39" s="307"/>
      <c r="K39" s="308"/>
      <c r="L39" s="30"/>
    </row>
    <row r="40" spans="1:12" ht="15.2" customHeight="1">
      <c r="A40" s="304"/>
      <c r="B40" s="73" t="s">
        <v>111</v>
      </c>
      <c r="C40" s="51">
        <v>5.28</v>
      </c>
      <c r="D40" s="77">
        <v>5.57</v>
      </c>
      <c r="E40" s="78">
        <v>2.13</v>
      </c>
      <c r="F40" s="79" t="s">
        <v>79</v>
      </c>
      <c r="G40" s="51" t="s">
        <v>115</v>
      </c>
      <c r="H40" s="52" t="s">
        <v>12</v>
      </c>
      <c r="I40" s="53">
        <v>94029</v>
      </c>
      <c r="J40" s="130">
        <f>I40*0.75</f>
        <v>70521.75</v>
      </c>
      <c r="K40" s="80"/>
      <c r="L40" s="167"/>
    </row>
    <row r="41" spans="1:12" ht="15.2" customHeight="1">
      <c r="A41" s="304"/>
      <c r="B41" s="7" t="s">
        <v>112</v>
      </c>
      <c r="C41" s="9">
        <v>7.03</v>
      </c>
      <c r="D41" s="17">
        <v>7.62</v>
      </c>
      <c r="E41" s="18">
        <v>2.65</v>
      </c>
      <c r="F41" s="19" t="s">
        <v>80</v>
      </c>
      <c r="G41" s="9" t="s">
        <v>117</v>
      </c>
      <c r="H41" s="10" t="s">
        <v>14</v>
      </c>
      <c r="I41" s="11">
        <v>118627</v>
      </c>
      <c r="J41" s="159">
        <v>88971</v>
      </c>
      <c r="K41" s="29"/>
      <c r="L41" s="30"/>
    </row>
    <row r="42" spans="1:12" ht="15.2" customHeight="1">
      <c r="A42" s="304"/>
      <c r="B42" s="73" t="s">
        <v>213</v>
      </c>
      <c r="C42" s="51">
        <v>10.55</v>
      </c>
      <c r="D42" s="77">
        <v>11.72</v>
      </c>
      <c r="E42" s="78">
        <v>3.8200000000000003</v>
      </c>
      <c r="F42" s="79" t="s">
        <v>81</v>
      </c>
      <c r="G42" s="51" t="s">
        <v>117</v>
      </c>
      <c r="H42" s="52" t="s">
        <v>58</v>
      </c>
      <c r="I42" s="53">
        <v>174335</v>
      </c>
      <c r="J42" s="130">
        <v>130752</v>
      </c>
      <c r="K42" s="80"/>
      <c r="L42" s="167"/>
    </row>
    <row r="43" spans="1:12" ht="15.2" customHeight="1">
      <c r="A43" s="304"/>
      <c r="B43" s="7" t="s">
        <v>113</v>
      </c>
      <c r="C43" s="9">
        <v>14.07</v>
      </c>
      <c r="D43" s="17">
        <v>16.12</v>
      </c>
      <c r="E43" s="18">
        <v>5.24</v>
      </c>
      <c r="F43" s="19" t="s">
        <v>82</v>
      </c>
      <c r="G43" s="9" t="s">
        <v>116</v>
      </c>
      <c r="H43" s="10" t="s">
        <v>60</v>
      </c>
      <c r="I43" s="11">
        <v>205837</v>
      </c>
      <c r="J43" s="159">
        <v>154378</v>
      </c>
      <c r="K43" s="29"/>
      <c r="L43" s="30"/>
    </row>
    <row r="44" spans="1:12" ht="15.2" customHeight="1">
      <c r="A44" s="304"/>
      <c r="B44" s="73" t="s">
        <v>114</v>
      </c>
      <c r="C44" s="51">
        <v>16.12</v>
      </c>
      <c r="D44" s="77">
        <v>17.579999999999998</v>
      </c>
      <c r="E44" s="78">
        <v>6.2250000000000005</v>
      </c>
      <c r="F44" s="79">
        <v>2275</v>
      </c>
      <c r="G44" s="51" t="s">
        <v>116</v>
      </c>
      <c r="H44" s="52" t="s">
        <v>60</v>
      </c>
      <c r="I44" s="53">
        <v>227332</v>
      </c>
      <c r="J44" s="130">
        <v>170499</v>
      </c>
      <c r="K44" s="80"/>
      <c r="L44" s="167"/>
    </row>
    <row r="45" spans="1:12" ht="15.2" customHeight="1">
      <c r="A45" s="304"/>
      <c r="B45" s="7" t="s">
        <v>182</v>
      </c>
      <c r="C45" s="9">
        <v>22</v>
      </c>
      <c r="D45" s="17">
        <v>25</v>
      </c>
      <c r="E45" s="18">
        <v>7.5</v>
      </c>
      <c r="F45" s="19" t="s">
        <v>83</v>
      </c>
      <c r="G45" s="9" t="s">
        <v>84</v>
      </c>
      <c r="H45" s="10" t="s">
        <v>85</v>
      </c>
      <c r="I45" s="11">
        <v>447805</v>
      </c>
      <c r="J45" s="159">
        <v>335854</v>
      </c>
      <c r="K45" s="29"/>
      <c r="L45" s="30"/>
    </row>
    <row r="46" spans="1:12" ht="15.2" customHeight="1">
      <c r="A46" s="304"/>
      <c r="B46" s="73" t="s">
        <v>181</v>
      </c>
      <c r="C46" s="51">
        <v>28</v>
      </c>
      <c r="D46" s="77">
        <v>31</v>
      </c>
      <c r="E46" s="78">
        <v>9.6</v>
      </c>
      <c r="F46" s="79" t="s">
        <v>86</v>
      </c>
      <c r="G46" s="51" t="s">
        <v>84</v>
      </c>
      <c r="H46" s="52" t="s">
        <v>85</v>
      </c>
      <c r="I46" s="53">
        <v>537134</v>
      </c>
      <c r="J46" s="130">
        <v>402851</v>
      </c>
      <c r="K46" s="80"/>
      <c r="L46" s="167"/>
    </row>
    <row r="47" spans="1:12" ht="15.2" customHeight="1">
      <c r="A47" s="304"/>
      <c r="B47" s="7" t="s">
        <v>180</v>
      </c>
      <c r="C47" s="9">
        <v>35</v>
      </c>
      <c r="D47" s="17">
        <v>38</v>
      </c>
      <c r="E47" s="18">
        <v>12</v>
      </c>
      <c r="F47" s="19" t="s">
        <v>87</v>
      </c>
      <c r="G47" s="9" t="s">
        <v>88</v>
      </c>
      <c r="H47" s="10" t="s">
        <v>85</v>
      </c>
      <c r="I47" s="11">
        <v>776695</v>
      </c>
      <c r="J47" s="159">
        <v>582521</v>
      </c>
      <c r="K47" s="29"/>
      <c r="L47" s="30"/>
    </row>
    <row r="48" spans="1:12" ht="69.75" customHeight="1" thickBot="1">
      <c r="A48" s="305"/>
      <c r="B48" s="309" t="s">
        <v>179</v>
      </c>
      <c r="C48" s="310"/>
      <c r="D48" s="310"/>
      <c r="E48" s="310"/>
      <c r="F48" s="310"/>
      <c r="G48" s="310"/>
      <c r="H48" s="310"/>
      <c r="I48" s="310"/>
      <c r="J48" s="310"/>
      <c r="K48" s="311"/>
      <c r="L48" s="32"/>
    </row>
    <row r="49" spans="1:12" ht="18.75" customHeight="1">
      <c r="A49" s="303" t="s">
        <v>317</v>
      </c>
      <c r="B49" s="306" t="s">
        <v>318</v>
      </c>
      <c r="C49" s="307"/>
      <c r="D49" s="307"/>
      <c r="E49" s="307"/>
      <c r="F49" s="307"/>
      <c r="G49" s="307"/>
      <c r="H49" s="307"/>
      <c r="I49" s="307"/>
      <c r="J49" s="307"/>
      <c r="K49" s="308"/>
      <c r="L49" s="32"/>
    </row>
    <row r="50" spans="1:12" ht="15.2" customHeight="1">
      <c r="A50" s="304"/>
      <c r="B50" s="73" t="s">
        <v>319</v>
      </c>
      <c r="C50" s="51">
        <v>5.28</v>
      </c>
      <c r="D50" s="77">
        <v>5.6</v>
      </c>
      <c r="E50" s="78">
        <v>1.7</v>
      </c>
      <c r="F50" s="79" t="s">
        <v>320</v>
      </c>
      <c r="G50" s="51" t="s">
        <v>321</v>
      </c>
      <c r="H50" s="52" t="s">
        <v>221</v>
      </c>
      <c r="I50" s="53">
        <v>90650</v>
      </c>
      <c r="J50" s="53">
        <v>67987.5</v>
      </c>
      <c r="K50" s="53"/>
      <c r="L50" s="167"/>
    </row>
    <row r="51" spans="1:12" ht="15.2" customHeight="1">
      <c r="A51" s="304"/>
      <c r="B51" s="7" t="s">
        <v>322</v>
      </c>
      <c r="C51" s="9">
        <v>7.03</v>
      </c>
      <c r="D51" s="17">
        <v>7.88</v>
      </c>
      <c r="E51" s="18">
        <v>2.2599999999999998</v>
      </c>
      <c r="F51" s="19" t="s">
        <v>323</v>
      </c>
      <c r="G51" s="9" t="s">
        <v>321</v>
      </c>
      <c r="H51" s="10" t="s">
        <v>295</v>
      </c>
      <c r="I51" s="11">
        <v>118492.5</v>
      </c>
      <c r="J51" s="119">
        <v>88869.375</v>
      </c>
      <c r="K51" s="11"/>
      <c r="L51" s="30"/>
    </row>
    <row r="52" spans="1:12" ht="15.2" customHeight="1">
      <c r="A52" s="304"/>
      <c r="B52" s="73" t="s">
        <v>324</v>
      </c>
      <c r="C52" s="51">
        <v>10.6</v>
      </c>
      <c r="D52" s="77">
        <v>11.7</v>
      </c>
      <c r="E52" s="78">
        <v>3.73</v>
      </c>
      <c r="F52" s="79" t="s">
        <v>325</v>
      </c>
      <c r="G52" s="51" t="s">
        <v>321</v>
      </c>
      <c r="H52" s="52" t="s">
        <v>299</v>
      </c>
      <c r="I52" s="53">
        <v>168350</v>
      </c>
      <c r="J52" s="182">
        <v>126262.5</v>
      </c>
      <c r="K52" s="53"/>
      <c r="L52" s="167"/>
    </row>
    <row r="53" spans="1:12" ht="15.2" customHeight="1">
      <c r="A53" s="304"/>
      <c r="B53" s="7" t="s">
        <v>326</v>
      </c>
      <c r="C53" s="9">
        <v>14.07</v>
      </c>
      <c r="D53" s="17">
        <v>15.55</v>
      </c>
      <c r="E53" s="18">
        <v>4.8499999999999996</v>
      </c>
      <c r="F53" s="19" t="s">
        <v>327</v>
      </c>
      <c r="G53" s="9" t="s">
        <v>328</v>
      </c>
      <c r="H53" s="10" t="s">
        <v>303</v>
      </c>
      <c r="I53" s="11">
        <v>202020</v>
      </c>
      <c r="J53" s="119">
        <v>151515</v>
      </c>
      <c r="K53" s="11"/>
      <c r="L53" s="30"/>
    </row>
    <row r="54" spans="1:12" ht="15.2" customHeight="1">
      <c r="A54" s="304"/>
      <c r="B54" s="73" t="s">
        <v>329</v>
      </c>
      <c r="C54" s="51">
        <v>17.600000000000001</v>
      </c>
      <c r="D54" s="77">
        <v>18.5</v>
      </c>
      <c r="E54" s="78">
        <v>6.77</v>
      </c>
      <c r="F54" s="79" t="s">
        <v>330</v>
      </c>
      <c r="G54" s="51" t="s">
        <v>331</v>
      </c>
      <c r="H54" s="52" t="s">
        <v>303</v>
      </c>
      <c r="I54" s="53">
        <v>220150</v>
      </c>
      <c r="J54" s="182">
        <v>165112.5</v>
      </c>
      <c r="K54" s="53"/>
      <c r="L54" s="167"/>
    </row>
    <row r="55" spans="1:12" ht="44.25" customHeight="1" thickBot="1">
      <c r="A55" s="305"/>
      <c r="B55" s="309" t="s">
        <v>384</v>
      </c>
      <c r="C55" s="310"/>
      <c r="D55" s="310"/>
      <c r="E55" s="310"/>
      <c r="F55" s="310"/>
      <c r="G55" s="310"/>
      <c r="H55" s="310"/>
      <c r="I55" s="310"/>
      <c r="J55" s="310"/>
      <c r="K55" s="311"/>
      <c r="L55" s="32"/>
    </row>
    <row r="56" spans="1:12" ht="21.95" customHeight="1">
      <c r="A56" s="33"/>
      <c r="B56" s="339" t="s">
        <v>89</v>
      </c>
      <c r="C56" s="307"/>
      <c r="D56" s="307"/>
      <c r="E56" s="307"/>
      <c r="F56" s="307"/>
      <c r="G56" s="307"/>
      <c r="H56" s="307"/>
      <c r="I56" s="307"/>
      <c r="J56" s="307"/>
      <c r="K56" s="308"/>
      <c r="L56" s="32"/>
    </row>
    <row r="57" spans="1:12" ht="17.45" customHeight="1">
      <c r="A57" s="34"/>
      <c r="B57" s="83" t="s">
        <v>183</v>
      </c>
      <c r="C57" s="84">
        <v>7.18</v>
      </c>
      <c r="D57" s="85" t="s">
        <v>90</v>
      </c>
      <c r="E57" s="78">
        <v>2.7</v>
      </c>
      <c r="F57" s="79" t="s">
        <v>91</v>
      </c>
      <c r="G57" s="79" t="s">
        <v>92</v>
      </c>
      <c r="H57" s="79" t="s">
        <v>93</v>
      </c>
      <c r="I57" s="53">
        <v>146248</v>
      </c>
      <c r="J57" s="130">
        <v>109686</v>
      </c>
      <c r="K57" s="80"/>
      <c r="L57" s="167"/>
    </row>
    <row r="58" spans="1:12" ht="15.2" customHeight="1">
      <c r="A58" s="35"/>
      <c r="B58" s="36" t="s">
        <v>184</v>
      </c>
      <c r="C58" s="37">
        <v>14.04</v>
      </c>
      <c r="D58" s="38" t="s">
        <v>94</v>
      </c>
      <c r="E58" s="18">
        <v>5.15</v>
      </c>
      <c r="F58" s="19" t="s">
        <v>95</v>
      </c>
      <c r="G58" s="19" t="s">
        <v>96</v>
      </c>
      <c r="H58" s="19" t="s">
        <v>60</v>
      </c>
      <c r="I58" s="11">
        <v>233988</v>
      </c>
      <c r="J58" s="159">
        <v>175491</v>
      </c>
      <c r="K58" s="29"/>
      <c r="L58" s="30"/>
    </row>
    <row r="59" spans="1:12" ht="15.2" customHeight="1">
      <c r="A59" s="34"/>
      <c r="B59" s="83" t="s">
        <v>185</v>
      </c>
      <c r="C59" s="84">
        <v>16.97</v>
      </c>
      <c r="D59" s="85" t="s">
        <v>97</v>
      </c>
      <c r="E59" s="78">
        <v>6.5</v>
      </c>
      <c r="F59" s="79" t="s">
        <v>98</v>
      </c>
      <c r="G59" s="79" t="s">
        <v>99</v>
      </c>
      <c r="H59" s="79" t="s">
        <v>60</v>
      </c>
      <c r="I59" s="53">
        <v>274632</v>
      </c>
      <c r="J59" s="130">
        <v>205974</v>
      </c>
      <c r="K59" s="80"/>
      <c r="L59" s="167"/>
    </row>
    <row r="60" spans="1:12" ht="57.95" customHeight="1" thickBot="1">
      <c r="A60" s="39" t="s">
        <v>100</v>
      </c>
      <c r="B60" s="298" t="s">
        <v>101</v>
      </c>
      <c r="C60" s="299"/>
      <c r="D60" s="299"/>
      <c r="E60" s="299"/>
      <c r="F60" s="299"/>
      <c r="G60" s="299"/>
      <c r="H60" s="300"/>
      <c r="I60" s="301"/>
      <c r="J60" s="301"/>
      <c r="K60" s="302"/>
      <c r="L60" s="40"/>
    </row>
    <row r="61" spans="1:12" ht="21.95" customHeight="1" thickBot="1">
      <c r="A61" s="329"/>
      <c r="B61" s="306" t="s">
        <v>102</v>
      </c>
      <c r="C61" s="306"/>
      <c r="D61" s="306"/>
      <c r="E61" s="306"/>
      <c r="F61" s="306"/>
      <c r="G61" s="306"/>
      <c r="H61" s="306"/>
      <c r="I61" s="306"/>
      <c r="J61" s="306"/>
      <c r="K61" s="332"/>
      <c r="L61" s="31"/>
    </row>
    <row r="62" spans="1:12" ht="15.2" customHeight="1">
      <c r="A62" s="330"/>
      <c r="B62" s="333" t="s">
        <v>103</v>
      </c>
      <c r="C62" s="334"/>
      <c r="D62" s="334"/>
      <c r="E62" s="334"/>
      <c r="F62" s="334"/>
      <c r="G62" s="334"/>
      <c r="H62" s="334"/>
      <c r="I62" s="177">
        <v>5303</v>
      </c>
      <c r="J62" s="177">
        <v>3636</v>
      </c>
      <c r="K62" s="177"/>
      <c r="L62" s="178"/>
    </row>
    <row r="63" spans="1:12" ht="15.2" customHeight="1">
      <c r="A63" s="330"/>
      <c r="B63" s="335" t="s">
        <v>177</v>
      </c>
      <c r="C63" s="336"/>
      <c r="D63" s="336"/>
      <c r="E63" s="336"/>
      <c r="F63" s="336"/>
      <c r="G63" s="336"/>
      <c r="H63" s="336"/>
      <c r="I63" s="119">
        <v>5303</v>
      </c>
      <c r="J63" s="119">
        <v>3636</v>
      </c>
      <c r="K63" s="119"/>
      <c r="L63" s="120"/>
    </row>
    <row r="64" spans="1:12" ht="15.2" customHeight="1">
      <c r="A64" s="330"/>
      <c r="B64" s="337" t="s">
        <v>104</v>
      </c>
      <c r="C64" s="338"/>
      <c r="D64" s="338"/>
      <c r="E64" s="338"/>
      <c r="F64" s="338"/>
      <c r="G64" s="338"/>
      <c r="H64" s="338"/>
      <c r="I64" s="53">
        <v>6362</v>
      </c>
      <c r="J64" s="53">
        <v>4362</v>
      </c>
      <c r="K64" s="53"/>
      <c r="L64" s="80"/>
    </row>
    <row r="65" spans="1:12" ht="15.2" customHeight="1">
      <c r="A65" s="330"/>
      <c r="B65" s="335" t="s">
        <v>178</v>
      </c>
      <c r="C65" s="336"/>
      <c r="D65" s="336"/>
      <c r="E65" s="336"/>
      <c r="F65" s="336"/>
      <c r="G65" s="336"/>
      <c r="H65" s="336"/>
      <c r="I65" s="11">
        <v>6362</v>
      </c>
      <c r="J65" s="119">
        <v>4362</v>
      </c>
      <c r="K65" s="11"/>
      <c r="L65" s="120"/>
    </row>
    <row r="66" spans="1:12" ht="15.2" customHeight="1">
      <c r="A66" s="330"/>
      <c r="B66" s="337" t="s">
        <v>105</v>
      </c>
      <c r="C66" s="338"/>
      <c r="D66" s="338"/>
      <c r="E66" s="338"/>
      <c r="F66" s="338"/>
      <c r="G66" s="338"/>
      <c r="H66" s="338"/>
      <c r="I66" s="86">
        <v>23</v>
      </c>
      <c r="J66" s="160">
        <v>17.5</v>
      </c>
      <c r="K66" s="160"/>
      <c r="L66" s="179"/>
    </row>
    <row r="67" spans="1:12" ht="14.25" customHeight="1">
      <c r="A67" s="330"/>
      <c r="B67" s="335" t="s">
        <v>106</v>
      </c>
      <c r="C67" s="336"/>
      <c r="D67" s="336"/>
      <c r="E67" s="336"/>
      <c r="F67" s="336"/>
      <c r="G67" s="336"/>
      <c r="H67" s="336"/>
      <c r="I67" s="180">
        <v>72</v>
      </c>
      <c r="J67" s="180">
        <v>54</v>
      </c>
      <c r="K67" s="180"/>
      <c r="L67" s="181"/>
    </row>
    <row r="68" spans="1:12" ht="14.25" customHeight="1">
      <c r="A68" s="330"/>
      <c r="B68" s="337" t="s">
        <v>332</v>
      </c>
      <c r="C68" s="338"/>
      <c r="D68" s="338"/>
      <c r="E68" s="338"/>
      <c r="F68" s="338"/>
      <c r="G68" s="338"/>
      <c r="H68" s="338"/>
      <c r="I68" s="53">
        <v>10360</v>
      </c>
      <c r="J68" s="53">
        <v>7770</v>
      </c>
      <c r="K68" s="53"/>
      <c r="L68" s="53"/>
    </row>
    <row r="69" spans="1:12" ht="14.25" customHeight="1">
      <c r="A69" s="330"/>
      <c r="B69" s="335" t="s">
        <v>333</v>
      </c>
      <c r="C69" s="336"/>
      <c r="D69" s="336"/>
      <c r="E69" s="336"/>
      <c r="F69" s="336"/>
      <c r="G69" s="336"/>
      <c r="H69" s="336"/>
      <c r="I69" s="11">
        <v>15540</v>
      </c>
      <c r="J69" s="119">
        <v>11655</v>
      </c>
      <c r="K69" s="11"/>
      <c r="L69" s="11"/>
    </row>
    <row r="70" spans="1:12" ht="14.25" customHeight="1">
      <c r="A70" s="330"/>
      <c r="B70" s="337" t="s">
        <v>334</v>
      </c>
      <c r="C70" s="338"/>
      <c r="D70" s="338"/>
      <c r="E70" s="338"/>
      <c r="F70" s="338"/>
      <c r="G70" s="338"/>
      <c r="H70" s="338"/>
      <c r="I70" s="86">
        <v>129</v>
      </c>
      <c r="J70" s="86">
        <v>109.65</v>
      </c>
      <c r="K70" s="86"/>
      <c r="L70" s="179"/>
    </row>
    <row r="71" spans="1:12" ht="14.25" customHeight="1">
      <c r="A71" s="330"/>
      <c r="B71" s="342" t="s">
        <v>380</v>
      </c>
      <c r="C71" s="343"/>
      <c r="D71" s="343"/>
      <c r="E71" s="343"/>
      <c r="F71" s="343"/>
      <c r="G71" s="343"/>
      <c r="H71" s="344"/>
      <c r="I71" s="180">
        <v>129</v>
      </c>
      <c r="J71" s="180">
        <v>109.65</v>
      </c>
      <c r="K71" s="180"/>
      <c r="L71" s="181"/>
    </row>
    <row r="72" spans="1:12" ht="14.25" customHeight="1">
      <c r="A72" s="330"/>
      <c r="B72" s="337" t="s">
        <v>335</v>
      </c>
      <c r="C72" s="338"/>
      <c r="D72" s="338"/>
      <c r="E72" s="338"/>
      <c r="F72" s="338"/>
      <c r="G72" s="338"/>
      <c r="H72" s="338"/>
      <c r="I72" s="86">
        <v>1548</v>
      </c>
      <c r="J72" s="86">
        <v>1021.9</v>
      </c>
      <c r="K72" s="86"/>
      <c r="L72" s="179"/>
    </row>
    <row r="73" spans="1:12" ht="14.25" customHeight="1">
      <c r="A73" s="330"/>
      <c r="B73" s="335" t="s">
        <v>336</v>
      </c>
      <c r="C73" s="336"/>
      <c r="D73" s="336"/>
      <c r="E73" s="336"/>
      <c r="F73" s="336"/>
      <c r="G73" s="336"/>
      <c r="H73" s="336"/>
      <c r="I73" s="180">
        <v>310</v>
      </c>
      <c r="J73" s="180">
        <v>204.6</v>
      </c>
      <c r="K73" s="180"/>
      <c r="L73" s="181"/>
    </row>
    <row r="74" spans="1:12" ht="14.25" customHeight="1">
      <c r="A74" s="330"/>
      <c r="B74" s="337" t="s">
        <v>337</v>
      </c>
      <c r="C74" s="338"/>
      <c r="D74" s="338"/>
      <c r="E74" s="338"/>
      <c r="F74" s="338"/>
      <c r="G74" s="338"/>
      <c r="H74" s="338"/>
      <c r="I74" s="86">
        <v>52</v>
      </c>
      <c r="J74" s="86">
        <v>44.2</v>
      </c>
      <c r="K74" s="86"/>
      <c r="L74" s="179"/>
    </row>
    <row r="75" spans="1:12" ht="12.75" thickBot="1">
      <c r="A75" s="331"/>
      <c r="B75" s="340" t="s">
        <v>338</v>
      </c>
      <c r="C75" s="341"/>
      <c r="D75" s="341"/>
      <c r="E75" s="341"/>
      <c r="F75" s="341"/>
      <c r="G75" s="341"/>
      <c r="H75" s="341"/>
      <c r="I75" s="180">
        <v>517</v>
      </c>
      <c r="J75" s="180">
        <v>439.45</v>
      </c>
      <c r="K75" s="180"/>
      <c r="L75" s="181"/>
    </row>
    <row r="76" spans="1:12">
      <c r="A76" s="42" t="s">
        <v>214</v>
      </c>
    </row>
  </sheetData>
  <mergeCells count="50">
    <mergeCell ref="B75:H75"/>
    <mergeCell ref="B71:H71"/>
    <mergeCell ref="B70:H70"/>
    <mergeCell ref="B72:H72"/>
    <mergeCell ref="B73:H73"/>
    <mergeCell ref="A49:A55"/>
    <mergeCell ref="B49:K49"/>
    <mergeCell ref="B55:K55"/>
    <mergeCell ref="A61:A75"/>
    <mergeCell ref="B61:K61"/>
    <mergeCell ref="B62:H62"/>
    <mergeCell ref="B63:H63"/>
    <mergeCell ref="B64:H64"/>
    <mergeCell ref="B56:K56"/>
    <mergeCell ref="B60:K60"/>
    <mergeCell ref="B65:H65"/>
    <mergeCell ref="B66:H66"/>
    <mergeCell ref="B67:H67"/>
    <mergeCell ref="B68:H68"/>
    <mergeCell ref="B69:H69"/>
    <mergeCell ref="B74:H74"/>
    <mergeCell ref="A19:A24"/>
    <mergeCell ref="B19:K19"/>
    <mergeCell ref="B24:K24"/>
    <mergeCell ref="A15:A18"/>
    <mergeCell ref="B15:K15"/>
    <mergeCell ref="B18:K18"/>
    <mergeCell ref="A1:K1"/>
    <mergeCell ref="A2:K2"/>
    <mergeCell ref="A3:A4"/>
    <mergeCell ref="B3:B4"/>
    <mergeCell ref="F3:F4"/>
    <mergeCell ref="I3:I4"/>
    <mergeCell ref="K3:K4"/>
    <mergeCell ref="L3:L4"/>
    <mergeCell ref="A5:A8"/>
    <mergeCell ref="B5:K5"/>
    <mergeCell ref="B8:K8"/>
    <mergeCell ref="A9:A14"/>
    <mergeCell ref="B9:K9"/>
    <mergeCell ref="B14:K14"/>
    <mergeCell ref="A25:A31"/>
    <mergeCell ref="B25:K25"/>
    <mergeCell ref="B31:K31"/>
    <mergeCell ref="A39:A48"/>
    <mergeCell ref="B39:K39"/>
    <mergeCell ref="B48:K48"/>
    <mergeCell ref="A32:A38"/>
    <mergeCell ref="B32:K32"/>
    <mergeCell ref="B38:K38"/>
  </mergeCells>
  <printOptions headings="1" gridLines="1"/>
  <pageMargins left="0.25" right="0.25" top="0.75" bottom="0.75" header="0.3" footer="0.3"/>
  <pageSetup paperSize="9" scale="63" fitToHeight="0" orientation="landscape" r:id="rId1"/>
  <rowBreaks count="1" manualBreakCount="1">
    <brk id="38" max="16383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L37"/>
  <sheetViews>
    <sheetView view="pageBreakPreview" zoomScale="70" zoomScaleNormal="70" zoomScaleSheetLayoutView="70" workbookViewId="0">
      <selection activeCell="L6" sqref="L6"/>
    </sheetView>
  </sheetViews>
  <sheetFormatPr defaultRowHeight="15"/>
  <cols>
    <col min="1" max="1" width="32.85546875" style="1" customWidth="1"/>
    <col min="2" max="2" width="29.5703125" style="1" customWidth="1"/>
    <col min="3" max="3" width="13.7109375" style="21" customWidth="1"/>
    <col min="4" max="4" width="14.42578125" style="21" customWidth="1"/>
    <col min="5" max="5" width="13.7109375" style="21" customWidth="1"/>
    <col min="6" max="6" width="14.28515625" style="22" customWidth="1"/>
    <col min="7" max="7" width="13.140625" style="23" customWidth="1"/>
    <col min="8" max="8" width="12.85546875" style="23" customWidth="1"/>
    <col min="9" max="9" width="11.42578125" style="23" customWidth="1"/>
    <col min="10" max="10" width="11.5703125" style="23" customWidth="1"/>
    <col min="11" max="11" width="10.7109375" style="41" customWidth="1"/>
    <col min="12" max="12" width="13.5703125" style="41" customWidth="1"/>
  </cols>
  <sheetData>
    <row r="1" spans="1:12" ht="21">
      <c r="A1" s="348" t="s">
        <v>282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50"/>
    </row>
    <row r="2" spans="1:12" ht="15.75" thickBot="1">
      <c r="A2" s="215" t="s">
        <v>388</v>
      </c>
      <c r="B2" s="319"/>
      <c r="C2" s="319"/>
      <c r="D2" s="319"/>
      <c r="E2" s="319"/>
      <c r="F2" s="319"/>
      <c r="G2" s="319"/>
      <c r="H2" s="319"/>
      <c r="I2" s="319"/>
      <c r="J2" s="319"/>
      <c r="K2" s="320"/>
      <c r="L2" s="26"/>
    </row>
    <row r="3" spans="1:12" ht="25.5">
      <c r="A3" s="321"/>
      <c r="B3" s="322" t="s">
        <v>0</v>
      </c>
      <c r="C3" s="2" t="s">
        <v>1</v>
      </c>
      <c r="D3" s="2"/>
      <c r="E3" s="2"/>
      <c r="F3" s="324" t="s">
        <v>2</v>
      </c>
      <c r="G3" s="3" t="s">
        <v>3</v>
      </c>
      <c r="H3" s="3"/>
      <c r="I3" s="326" t="s">
        <v>379</v>
      </c>
      <c r="J3" s="122" t="s">
        <v>389</v>
      </c>
      <c r="K3" s="327"/>
      <c r="L3" s="312"/>
    </row>
    <row r="4" spans="1:12" ht="15.75" thickBot="1">
      <c r="A4" s="237"/>
      <c r="B4" s="323"/>
      <c r="C4" s="4" t="s">
        <v>5</v>
      </c>
      <c r="D4" s="4" t="s">
        <v>6</v>
      </c>
      <c r="E4" s="4" t="s">
        <v>7</v>
      </c>
      <c r="F4" s="325"/>
      <c r="G4" s="5" t="s">
        <v>8</v>
      </c>
      <c r="H4" s="6" t="s">
        <v>9</v>
      </c>
      <c r="I4" s="325"/>
      <c r="J4" s="128"/>
      <c r="K4" s="328"/>
      <c r="L4" s="313"/>
    </row>
    <row r="5" spans="1:12" ht="15.75" thickBot="1">
      <c r="A5" s="345" t="s">
        <v>215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2"/>
    </row>
    <row r="6" spans="1:12" ht="15.75">
      <c r="A6" s="303" t="s">
        <v>216</v>
      </c>
      <c r="B6" s="316" t="s">
        <v>45</v>
      </c>
      <c r="C6" s="316"/>
      <c r="D6" s="316"/>
      <c r="E6" s="316"/>
      <c r="F6" s="316"/>
      <c r="G6" s="316"/>
      <c r="H6" s="316"/>
      <c r="I6" s="295"/>
      <c r="J6" s="295"/>
      <c r="K6" s="317"/>
      <c r="L6" s="361"/>
    </row>
    <row r="7" spans="1:12">
      <c r="A7" s="314"/>
      <c r="B7" s="73" t="s">
        <v>216</v>
      </c>
      <c r="C7" s="51" t="s">
        <v>217</v>
      </c>
      <c r="D7" s="77" t="s">
        <v>218</v>
      </c>
      <c r="E7" s="78" t="s">
        <v>219</v>
      </c>
      <c r="F7" s="79" t="s">
        <v>220</v>
      </c>
      <c r="G7" s="51" t="s">
        <v>48</v>
      </c>
      <c r="H7" s="52" t="s">
        <v>221</v>
      </c>
      <c r="I7" s="53">
        <v>129500</v>
      </c>
      <c r="J7" s="130">
        <f>I7*0.75</f>
        <v>97125</v>
      </c>
      <c r="K7" s="80"/>
      <c r="L7" s="30"/>
    </row>
    <row r="8" spans="1:12" ht="87.75" customHeight="1" thickBot="1">
      <c r="A8" s="315"/>
      <c r="B8" s="318" t="s">
        <v>222</v>
      </c>
      <c r="C8" s="318"/>
      <c r="D8" s="318"/>
      <c r="E8" s="318"/>
      <c r="F8" s="318"/>
      <c r="G8" s="318"/>
      <c r="H8" s="318"/>
      <c r="I8" s="250"/>
      <c r="J8" s="250"/>
      <c r="K8" s="347"/>
      <c r="L8" s="31"/>
    </row>
    <row r="9" spans="1:12">
      <c r="A9" s="303" t="s">
        <v>258</v>
      </c>
      <c r="B9" s="316" t="s">
        <v>262</v>
      </c>
      <c r="C9" s="316"/>
      <c r="D9" s="316"/>
      <c r="E9" s="316"/>
      <c r="F9" s="316"/>
      <c r="G9" s="316"/>
      <c r="H9" s="316"/>
      <c r="I9" s="295"/>
      <c r="J9" s="295"/>
      <c r="K9" s="317"/>
      <c r="L9" s="31"/>
    </row>
    <row r="10" spans="1:12">
      <c r="A10" s="314"/>
      <c r="B10" s="7" t="s">
        <v>223</v>
      </c>
      <c r="C10" s="9" t="s">
        <v>224</v>
      </c>
      <c r="D10" s="17" t="s">
        <v>225</v>
      </c>
      <c r="E10" s="18" t="s">
        <v>226</v>
      </c>
      <c r="F10" s="19" t="s">
        <v>227</v>
      </c>
      <c r="G10" s="9" t="s">
        <v>228</v>
      </c>
      <c r="H10" s="10" t="s">
        <v>229</v>
      </c>
      <c r="I10" s="11">
        <v>156695</v>
      </c>
      <c r="J10" s="11">
        <v>117521.25</v>
      </c>
      <c r="K10" s="11"/>
      <c r="L10" s="183"/>
    </row>
    <row r="11" spans="1:12">
      <c r="A11" s="314"/>
      <c r="B11" s="73" t="s">
        <v>230</v>
      </c>
      <c r="C11" s="51" t="s">
        <v>231</v>
      </c>
      <c r="D11" s="77" t="s">
        <v>232</v>
      </c>
      <c r="E11" s="78" t="s">
        <v>233</v>
      </c>
      <c r="F11" s="79" t="s">
        <v>227</v>
      </c>
      <c r="G11" s="51" t="s">
        <v>228</v>
      </c>
      <c r="H11" s="52" t="s">
        <v>234</v>
      </c>
      <c r="I11" s="53">
        <v>229215</v>
      </c>
      <c r="J11" s="182">
        <v>171911.25</v>
      </c>
      <c r="K11" s="53"/>
      <c r="L11" s="193"/>
    </row>
    <row r="12" spans="1:12">
      <c r="A12" s="314"/>
      <c r="B12" s="7" t="s">
        <v>235</v>
      </c>
      <c r="C12" s="9" t="s">
        <v>236</v>
      </c>
      <c r="D12" s="17" t="s">
        <v>237</v>
      </c>
      <c r="E12" s="18" t="s">
        <v>238</v>
      </c>
      <c r="F12" s="19" t="s">
        <v>239</v>
      </c>
      <c r="G12" s="9" t="s">
        <v>240</v>
      </c>
      <c r="H12" s="10" t="s">
        <v>241</v>
      </c>
      <c r="I12" s="11">
        <v>264180</v>
      </c>
      <c r="J12" s="11">
        <v>198135</v>
      </c>
      <c r="K12" s="11"/>
      <c r="L12" s="183"/>
    </row>
    <row r="13" spans="1:12">
      <c r="A13" s="314"/>
      <c r="B13" s="73" t="s">
        <v>339</v>
      </c>
      <c r="C13" s="51" t="s">
        <v>340</v>
      </c>
      <c r="D13" s="77" t="s">
        <v>341</v>
      </c>
      <c r="E13" s="78" t="s">
        <v>342</v>
      </c>
      <c r="F13" s="79" t="s">
        <v>343</v>
      </c>
      <c r="G13" s="51" t="s">
        <v>240</v>
      </c>
      <c r="H13" s="52" t="s">
        <v>234</v>
      </c>
      <c r="I13" s="53">
        <v>300440</v>
      </c>
      <c r="J13" s="182">
        <v>225330</v>
      </c>
      <c r="K13" s="53"/>
      <c r="L13" s="193"/>
    </row>
    <row r="14" spans="1:12" ht="63" customHeight="1" thickBot="1">
      <c r="A14" s="315"/>
      <c r="B14" s="318" t="s">
        <v>381</v>
      </c>
      <c r="C14" s="300"/>
      <c r="D14" s="300"/>
      <c r="E14" s="300"/>
      <c r="F14" s="300"/>
      <c r="G14" s="300"/>
      <c r="H14" s="300"/>
      <c r="I14" s="301"/>
      <c r="J14" s="301"/>
      <c r="K14" s="302"/>
      <c r="L14" s="32"/>
    </row>
    <row r="15" spans="1:12">
      <c r="A15" s="292" t="s">
        <v>259</v>
      </c>
      <c r="B15" s="295" t="s">
        <v>64</v>
      </c>
      <c r="C15" s="296"/>
      <c r="D15" s="296"/>
      <c r="E15" s="296"/>
      <c r="F15" s="296"/>
      <c r="G15" s="296"/>
      <c r="H15" s="296"/>
      <c r="I15" s="296"/>
      <c r="J15" s="296"/>
      <c r="K15" s="297"/>
      <c r="L15" s="32"/>
    </row>
    <row r="16" spans="1:12">
      <c r="A16" s="293"/>
      <c r="B16" s="7" t="s">
        <v>344</v>
      </c>
      <c r="C16" s="9" t="s">
        <v>345</v>
      </c>
      <c r="D16" s="17" t="s">
        <v>346</v>
      </c>
      <c r="E16" s="18" t="s">
        <v>347</v>
      </c>
      <c r="F16" s="19" t="s">
        <v>348</v>
      </c>
      <c r="G16" s="9" t="s">
        <v>349</v>
      </c>
      <c r="H16" s="10" t="s">
        <v>221</v>
      </c>
      <c r="I16" s="119">
        <v>128205</v>
      </c>
      <c r="J16" s="119">
        <f>I16*0.75</f>
        <v>96153.75</v>
      </c>
      <c r="K16" s="119"/>
      <c r="L16" s="183"/>
    </row>
    <row r="17" spans="1:12">
      <c r="A17" s="293"/>
      <c r="B17" s="73" t="s">
        <v>350</v>
      </c>
      <c r="C17" s="51" t="s">
        <v>351</v>
      </c>
      <c r="D17" s="77" t="s">
        <v>352</v>
      </c>
      <c r="E17" s="78" t="s">
        <v>353</v>
      </c>
      <c r="F17" s="78" t="s">
        <v>354</v>
      </c>
      <c r="G17" s="79" t="s">
        <v>242</v>
      </c>
      <c r="H17" s="52" t="s">
        <v>355</v>
      </c>
      <c r="I17" s="53">
        <v>154105</v>
      </c>
      <c r="J17" s="182">
        <f t="shared" ref="J17:J20" si="0">I17*0.75</f>
        <v>115578.75</v>
      </c>
      <c r="K17" s="53"/>
      <c r="L17" s="193"/>
    </row>
    <row r="18" spans="1:12">
      <c r="A18" s="293"/>
      <c r="B18" s="90" t="s">
        <v>243</v>
      </c>
      <c r="C18" s="91" t="s">
        <v>244</v>
      </c>
      <c r="D18" s="184" t="s">
        <v>245</v>
      </c>
      <c r="E18" s="185" t="s">
        <v>246</v>
      </c>
      <c r="F18" s="186" t="s">
        <v>247</v>
      </c>
      <c r="G18" s="91" t="s">
        <v>242</v>
      </c>
      <c r="H18" s="151" t="s">
        <v>234</v>
      </c>
      <c r="I18" s="119">
        <v>226625</v>
      </c>
      <c r="J18" s="119">
        <f t="shared" si="0"/>
        <v>169968.75</v>
      </c>
      <c r="K18" s="119"/>
      <c r="L18" s="183"/>
    </row>
    <row r="19" spans="1:12">
      <c r="A19" s="293"/>
      <c r="B19" s="73" t="s">
        <v>356</v>
      </c>
      <c r="C19" s="51" t="s">
        <v>357</v>
      </c>
      <c r="D19" s="77" t="s">
        <v>358</v>
      </c>
      <c r="E19" s="78" t="s">
        <v>359</v>
      </c>
      <c r="F19" s="78" t="s">
        <v>360</v>
      </c>
      <c r="G19" s="79" t="s">
        <v>361</v>
      </c>
      <c r="H19" s="52" t="s">
        <v>241</v>
      </c>
      <c r="I19" s="53">
        <v>259000</v>
      </c>
      <c r="J19" s="182">
        <f t="shared" si="0"/>
        <v>194250</v>
      </c>
      <c r="K19" s="53"/>
      <c r="L19" s="193"/>
    </row>
    <row r="20" spans="1:12">
      <c r="A20" s="293"/>
      <c r="B20" s="90" t="s">
        <v>362</v>
      </c>
      <c r="C20" s="91" t="s">
        <v>363</v>
      </c>
      <c r="D20" s="184" t="s">
        <v>364</v>
      </c>
      <c r="E20" s="185" t="s">
        <v>365</v>
      </c>
      <c r="F20" s="22" t="s">
        <v>366</v>
      </c>
      <c r="G20" s="186" t="s">
        <v>361</v>
      </c>
      <c r="H20" s="151" t="s">
        <v>234</v>
      </c>
      <c r="I20" s="119">
        <v>290080</v>
      </c>
      <c r="J20" s="119">
        <f t="shared" si="0"/>
        <v>217560</v>
      </c>
      <c r="K20" s="119"/>
      <c r="L20" s="183"/>
    </row>
    <row r="21" spans="1:12" ht="74.25" customHeight="1" thickBot="1">
      <c r="A21" s="294"/>
      <c r="B21" s="298" t="s">
        <v>248</v>
      </c>
      <c r="C21" s="299"/>
      <c r="D21" s="299"/>
      <c r="E21" s="299"/>
      <c r="F21" s="299"/>
      <c r="G21" s="299"/>
      <c r="H21" s="300"/>
      <c r="I21" s="301"/>
      <c r="J21" s="301"/>
      <c r="K21" s="302"/>
      <c r="L21" s="32"/>
    </row>
    <row r="22" spans="1:12">
      <c r="A22" s="303" t="s">
        <v>260</v>
      </c>
      <c r="B22" s="306" t="s">
        <v>78</v>
      </c>
      <c r="C22" s="307"/>
      <c r="D22" s="307"/>
      <c r="E22" s="307"/>
      <c r="F22" s="307"/>
      <c r="G22" s="307"/>
      <c r="H22" s="307"/>
      <c r="I22" s="307"/>
      <c r="J22" s="307"/>
      <c r="K22" s="308"/>
      <c r="L22" s="32"/>
    </row>
    <row r="23" spans="1:12">
      <c r="A23" s="304"/>
      <c r="B23" s="175" t="s">
        <v>367</v>
      </c>
      <c r="C23" s="73" t="s">
        <v>217</v>
      </c>
      <c r="D23" s="73" t="s">
        <v>346</v>
      </c>
      <c r="E23" s="73" t="s">
        <v>219</v>
      </c>
      <c r="F23" s="73" t="s">
        <v>368</v>
      </c>
      <c r="G23" s="73" t="s">
        <v>249</v>
      </c>
      <c r="H23" s="52" t="s">
        <v>221</v>
      </c>
      <c r="I23" s="53">
        <v>128205</v>
      </c>
      <c r="J23" s="53">
        <v>96153.75</v>
      </c>
      <c r="K23" s="53"/>
      <c r="L23" s="193"/>
    </row>
    <row r="24" spans="1:12">
      <c r="A24" s="304"/>
      <c r="B24" s="176" t="s">
        <v>250</v>
      </c>
      <c r="C24" s="188" t="s">
        <v>251</v>
      </c>
      <c r="D24" s="189" t="s">
        <v>252</v>
      </c>
      <c r="E24" s="190" t="s">
        <v>253</v>
      </c>
      <c r="F24" s="191" t="s">
        <v>254</v>
      </c>
      <c r="G24" s="188" t="s">
        <v>249</v>
      </c>
      <c r="H24" s="192" t="s">
        <v>355</v>
      </c>
      <c r="I24" s="11">
        <v>154105</v>
      </c>
      <c r="J24" s="119">
        <v>115578.75</v>
      </c>
      <c r="K24" s="11"/>
      <c r="L24" s="183"/>
    </row>
    <row r="25" spans="1:12">
      <c r="A25" s="304"/>
      <c r="B25" s="175" t="s">
        <v>369</v>
      </c>
      <c r="C25" s="73" t="s">
        <v>231</v>
      </c>
      <c r="D25" s="73" t="s">
        <v>232</v>
      </c>
      <c r="E25" s="73" t="s">
        <v>233</v>
      </c>
      <c r="F25" s="73" t="s">
        <v>370</v>
      </c>
      <c r="G25" s="73" t="s">
        <v>249</v>
      </c>
      <c r="H25" s="52" t="s">
        <v>234</v>
      </c>
      <c r="I25" s="53">
        <v>227920</v>
      </c>
      <c r="J25" s="182">
        <v>170940</v>
      </c>
      <c r="K25" s="53"/>
      <c r="L25" s="193"/>
    </row>
    <row r="26" spans="1:12">
      <c r="A26" s="304"/>
      <c r="B26" s="187" t="s">
        <v>371</v>
      </c>
      <c r="C26" s="90" t="s">
        <v>236</v>
      </c>
      <c r="D26" s="90" t="s">
        <v>237</v>
      </c>
      <c r="E26" s="90" t="s">
        <v>372</v>
      </c>
      <c r="F26" s="90" t="s">
        <v>373</v>
      </c>
      <c r="G26" s="90" t="s">
        <v>374</v>
      </c>
      <c r="H26" s="151" t="s">
        <v>241</v>
      </c>
      <c r="I26" s="119">
        <v>257705</v>
      </c>
      <c r="J26" s="119">
        <v>193278.75</v>
      </c>
      <c r="K26" s="119"/>
      <c r="L26" s="183"/>
    </row>
    <row r="27" spans="1:12">
      <c r="A27" s="304"/>
      <c r="B27" s="175" t="s">
        <v>375</v>
      </c>
      <c r="C27" s="73" t="s">
        <v>340</v>
      </c>
      <c r="D27" s="73" t="s">
        <v>341</v>
      </c>
      <c r="E27" s="73" t="s">
        <v>376</v>
      </c>
      <c r="F27" s="73" t="s">
        <v>377</v>
      </c>
      <c r="G27" s="73" t="s">
        <v>374</v>
      </c>
      <c r="H27" s="52" t="s">
        <v>234</v>
      </c>
      <c r="I27" s="53">
        <v>297850</v>
      </c>
      <c r="J27" s="182">
        <v>223387.5</v>
      </c>
      <c r="K27" s="53"/>
      <c r="L27" s="193"/>
    </row>
    <row r="28" spans="1:12" ht="54.75" customHeight="1" thickBot="1">
      <c r="A28" s="304"/>
      <c r="B28" s="351" t="s">
        <v>382</v>
      </c>
      <c r="C28" s="352"/>
      <c r="D28" s="352"/>
      <c r="E28" s="352"/>
      <c r="F28" s="352"/>
      <c r="G28" s="352"/>
      <c r="H28" s="352"/>
      <c r="I28" s="352"/>
      <c r="J28" s="352"/>
      <c r="K28" s="353"/>
      <c r="L28" s="32"/>
    </row>
    <row r="29" spans="1:12">
      <c r="A29" s="329"/>
      <c r="B29" s="306" t="s">
        <v>102</v>
      </c>
      <c r="C29" s="306"/>
      <c r="D29" s="306"/>
      <c r="E29" s="306"/>
      <c r="F29" s="306"/>
      <c r="G29" s="306"/>
      <c r="H29" s="306"/>
      <c r="I29" s="306"/>
      <c r="J29" s="306"/>
      <c r="K29" s="332"/>
      <c r="L29" s="168"/>
    </row>
    <row r="30" spans="1:12">
      <c r="A30" s="354"/>
      <c r="B30" s="356" t="s">
        <v>255</v>
      </c>
      <c r="C30" s="338"/>
      <c r="D30" s="338"/>
      <c r="E30" s="338"/>
      <c r="F30" s="338"/>
      <c r="G30" s="338"/>
      <c r="H30" s="338"/>
      <c r="I30" s="53">
        <v>10360</v>
      </c>
      <c r="J30" s="53">
        <v>7770</v>
      </c>
      <c r="K30" s="53"/>
      <c r="L30" s="182"/>
    </row>
    <row r="31" spans="1:12">
      <c r="A31" s="354"/>
      <c r="B31" s="357" t="s">
        <v>256</v>
      </c>
      <c r="C31" s="336"/>
      <c r="D31" s="336"/>
      <c r="E31" s="336"/>
      <c r="F31" s="336"/>
      <c r="G31" s="336"/>
      <c r="H31" s="336"/>
      <c r="I31" s="119">
        <v>15540</v>
      </c>
      <c r="J31" s="119">
        <v>11655</v>
      </c>
      <c r="K31" s="119"/>
      <c r="L31" s="119"/>
    </row>
    <row r="32" spans="1:12">
      <c r="A32" s="354"/>
      <c r="B32" s="358" t="s">
        <v>257</v>
      </c>
      <c r="C32" s="358"/>
      <c r="D32" s="358"/>
      <c r="E32" s="358"/>
      <c r="F32" s="358"/>
      <c r="G32" s="358"/>
      <c r="H32" s="359"/>
      <c r="I32" s="194">
        <v>129</v>
      </c>
      <c r="J32" s="194">
        <v>109.65</v>
      </c>
      <c r="K32" s="194"/>
      <c r="L32" s="194"/>
    </row>
    <row r="33" spans="1:12" s="1" customFormat="1" ht="14.25" customHeight="1">
      <c r="A33" s="354"/>
      <c r="B33" s="344" t="s">
        <v>335</v>
      </c>
      <c r="C33" s="360"/>
      <c r="D33" s="360"/>
      <c r="E33" s="360"/>
      <c r="F33" s="360"/>
      <c r="G33" s="360"/>
      <c r="H33" s="360"/>
      <c r="I33" s="195">
        <v>1548</v>
      </c>
      <c r="J33" s="195">
        <v>1021.9</v>
      </c>
      <c r="K33" s="195"/>
      <c r="L33" s="195"/>
    </row>
    <row r="34" spans="1:12" s="1" customFormat="1" ht="14.25" customHeight="1">
      <c r="A34" s="354"/>
      <c r="B34" s="356" t="s">
        <v>336</v>
      </c>
      <c r="C34" s="338"/>
      <c r="D34" s="338"/>
      <c r="E34" s="338"/>
      <c r="F34" s="338"/>
      <c r="G34" s="338"/>
      <c r="H34" s="338"/>
      <c r="I34" s="194">
        <v>310</v>
      </c>
      <c r="J34" s="194">
        <v>204.6</v>
      </c>
      <c r="K34" s="194"/>
      <c r="L34" s="194"/>
    </row>
    <row r="35" spans="1:12" s="1" customFormat="1" ht="14.25" customHeight="1">
      <c r="A35" s="354"/>
      <c r="B35" s="344" t="s">
        <v>378</v>
      </c>
      <c r="C35" s="360"/>
      <c r="D35" s="360"/>
      <c r="E35" s="360"/>
      <c r="F35" s="360"/>
      <c r="G35" s="360"/>
      <c r="H35" s="360"/>
      <c r="I35" s="195">
        <v>52</v>
      </c>
      <c r="J35" s="195">
        <v>44.2</v>
      </c>
      <c r="K35" s="195"/>
      <c r="L35" s="195"/>
    </row>
    <row r="36" spans="1:12" s="1" customFormat="1" ht="12.75" thickBot="1">
      <c r="A36" s="355"/>
      <c r="B36" s="356" t="s">
        <v>338</v>
      </c>
      <c r="C36" s="338"/>
      <c r="D36" s="338"/>
      <c r="E36" s="338"/>
      <c r="F36" s="338"/>
      <c r="G36" s="338"/>
      <c r="H36" s="338"/>
      <c r="I36" s="194">
        <v>517</v>
      </c>
      <c r="J36" s="194">
        <v>439.45</v>
      </c>
      <c r="K36" s="194"/>
      <c r="L36" s="194"/>
    </row>
    <row r="37" spans="1:12">
      <c r="A37" s="42" t="s">
        <v>261</v>
      </c>
    </row>
  </sheetData>
  <mergeCells count="30">
    <mergeCell ref="A22:A28"/>
    <mergeCell ref="B22:K22"/>
    <mergeCell ref="B28:K28"/>
    <mergeCell ref="A29:A36"/>
    <mergeCell ref="B29:K29"/>
    <mergeCell ref="B30:H30"/>
    <mergeCell ref="B31:H31"/>
    <mergeCell ref="B32:H32"/>
    <mergeCell ref="B33:H33"/>
    <mergeCell ref="B36:H36"/>
    <mergeCell ref="B34:H34"/>
    <mergeCell ref="B35:H35"/>
    <mergeCell ref="A9:A14"/>
    <mergeCell ref="B9:K9"/>
    <mergeCell ref="B14:K14"/>
    <mergeCell ref="A15:A21"/>
    <mergeCell ref="B15:K15"/>
    <mergeCell ref="B21:K21"/>
    <mergeCell ref="A5:K5"/>
    <mergeCell ref="A6:A8"/>
    <mergeCell ref="B6:K6"/>
    <mergeCell ref="B8:K8"/>
    <mergeCell ref="A1:L1"/>
    <mergeCell ref="A2:K2"/>
    <mergeCell ref="A3:A4"/>
    <mergeCell ref="B3:B4"/>
    <mergeCell ref="F3:F4"/>
    <mergeCell ref="I3:I4"/>
    <mergeCell ref="K3:K4"/>
    <mergeCell ref="L3:L4"/>
  </mergeCells>
  <pageMargins left="0.7" right="0.7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NEWS</vt:lpstr>
      <vt:lpstr>Бытовая серия</vt:lpstr>
      <vt:lpstr>Мультисплит-системы</vt:lpstr>
      <vt:lpstr>Коммерч. серия_ON-OFF</vt:lpstr>
      <vt:lpstr>Коммерч.серия_INVERTER</vt:lpstr>
      <vt:lpstr>NEWS!Область_печати</vt:lpstr>
      <vt:lpstr>'Бытовая серия'!Область_печати</vt:lpstr>
      <vt:lpstr>'Коммерч. серия_ON-OFF'!Область_печати</vt:lpstr>
      <vt:lpstr>Коммерч.серия_INVERTER!Область_печати</vt:lpstr>
      <vt:lpstr>'Мультисплит-системы'!Область_печати</vt:lpstr>
    </vt:vector>
  </TitlesOfParts>
  <Company>Systemair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Funkner</dc:creator>
  <cp:lastModifiedBy>Inzhener</cp:lastModifiedBy>
  <cp:lastPrinted>2021-04-06T06:39:09Z</cp:lastPrinted>
  <dcterms:created xsi:type="dcterms:W3CDTF">2018-10-18T09:19:16Z</dcterms:created>
  <dcterms:modified xsi:type="dcterms:W3CDTF">2021-05-21T09:53:54Z</dcterms:modified>
</cp:coreProperties>
</file>